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270" windowWidth="20700" windowHeight="11700" activeTab="0"/>
  </bookViews>
  <sheets>
    <sheet name="New Rates" sheetId="1" r:id="rId1"/>
  </sheets>
  <definedNames/>
  <calcPr fullCalcOnLoad="1"/>
</workbook>
</file>

<file path=xl/sharedStrings.xml><?xml version="1.0" encoding="utf-8"?>
<sst xmlns="http://schemas.openxmlformats.org/spreadsheetml/2006/main" count="217" uniqueCount="54">
  <si>
    <t>FTE</t>
  </si>
  <si>
    <t>Per Course Min</t>
  </si>
  <si>
    <t>Per Course Max</t>
  </si>
  <si>
    <t>Annual 
Min</t>
  </si>
  <si>
    <t>Annual
Max</t>
  </si>
  <si>
    <t>For Appointments by Semester:</t>
  </si>
  <si>
    <t>Working Title</t>
  </si>
  <si>
    <t>Account Code</t>
  </si>
  <si>
    <t>60071</t>
  </si>
  <si>
    <t>Job Code</t>
  </si>
  <si>
    <t>Lect 5550;
S Lect 7563</t>
  </si>
  <si>
    <t>Appointment
Classification</t>
  </si>
  <si>
    <t>Lect:  5550
S Lect:  7563</t>
  </si>
  <si>
    <t>For Two Semester Appointments:</t>
  </si>
  <si>
    <t>Appointment Length</t>
  </si>
  <si>
    <t>Semester</t>
  </si>
  <si>
    <t>12/12 month</t>
  </si>
  <si>
    <t>FY 14 Composite Rate</t>
  </si>
  <si>
    <t>16.1</t>
  </si>
  <si>
    <t>Lecturer;
Sr Lecturer</t>
  </si>
  <si>
    <t>Lecturers and Senior Lecturers are members of the Associated Faculty who are primarily assigned classroom teaching duties but may also undertake other instructional activities such as advising student organizations; supervising</t>
  </si>
  <si>
    <t xml:space="preserve">graduate teaching associates; leading independent studies; or assisting with course development.  In cases where lecturers are given additional, non-teaching responsibilities (e.g. individual advising or program coordination), </t>
  </si>
  <si>
    <t>a separate staff appointment should be provided.</t>
  </si>
  <si>
    <t xml:space="preserve"> Benefits Eligible (Fulltime/Part-time)
</t>
  </si>
  <si>
    <t>Appoint emeritus faculty with job code 7284, "retiree-faculty emeritus." Appoint non-emeritus retired faculty with job code 7286, "retiree-faculty."</t>
  </si>
  <si>
    <t>Lecturer Workload, Pay Rate, and Benefits Guidelines</t>
  </si>
  <si>
    <t>Temporary Assoc Fac &amp; Vis Assoc Fac</t>
  </si>
  <si>
    <t>Regular/Term Assoc Fac &amp; Vis Assoc Fac
Benefits Eligible (Fulltime/Part-time)</t>
  </si>
  <si>
    <t>For 12-Month Appointments (Including May &amp; Summer Sessions):</t>
  </si>
  <si>
    <t>Revised 08/20/13</t>
  </si>
  <si>
    <r>
      <t xml:space="preserve">Lecturer pay rates apply to all lecturer and senior lecturer positions in </t>
    </r>
    <r>
      <rPr>
        <b/>
        <sz val="11"/>
        <color indexed="18"/>
        <rFont val="Arial"/>
        <family val="2"/>
      </rPr>
      <t>COLLEGE NAME</t>
    </r>
    <r>
      <rPr>
        <sz val="11"/>
        <color indexed="8"/>
        <rFont val="Arial"/>
        <family val="2"/>
      </rPr>
      <t xml:space="preserve">, as well as to emeritus faculty hired to teach </t>
    </r>
    <r>
      <rPr>
        <b/>
        <sz val="11"/>
        <color indexed="18"/>
        <rFont val="Arial"/>
        <family val="2"/>
      </rPr>
      <t>COLLEGE NAME</t>
    </r>
    <r>
      <rPr>
        <b/>
        <sz val="11"/>
        <color indexed="60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courses. </t>
    </r>
  </si>
  <si>
    <t>Approx Semester Course(*) Load</t>
  </si>
  <si>
    <t>Approx Annual Course(*) Load</t>
  </si>
  <si>
    <t>*  The 3-credit course is the baseline. Deviations from this standard must be approved by the college and by the Office of Academic Affairs. See list below.</t>
  </si>
  <si>
    <t>Approved Exceptions</t>
  </si>
  <si>
    <t>Course #</t>
  </si>
  <si>
    <t>Credit Hours</t>
  </si>
  <si>
    <t>Course Type</t>
  </si>
  <si>
    <t>Temp, Term</t>
  </si>
  <si>
    <t>Effective Autumn Semester 2014</t>
  </si>
  <si>
    <t>Appointement is for 1 semester (4 months) or less.</t>
  </si>
  <si>
    <t>Appointment is for a minimum of 2 semesters (8 months) up to 3 years (36 months).</t>
  </si>
  <si>
    <t>Term Assoc Fac &amp; Vis Assoc Fac
Benefits Eligible (Fulltime/Part-time)</t>
  </si>
  <si>
    <t>60071, 60072</t>
  </si>
  <si>
    <t>9/12 Fac
(or 2 Sem/12)</t>
  </si>
  <si>
    <t>16.1, 29.6</t>
  </si>
  <si>
    <t>Benefits eligibility according to OHR policy 4.20.</t>
  </si>
  <si>
    <t xml:space="preserve">While a faculty member may be appointed for back to back semesters, continuous </t>
  </si>
  <si>
    <t xml:space="preserve">consecutive back-to-back appointments should be reviewed to determine if a term </t>
  </si>
  <si>
    <t>appointment would be more appropriate.</t>
  </si>
  <si>
    <t xml:space="preserve">Faculty members with a multiple-year commitment to work only part of the year, e.g. to </t>
  </si>
  <si>
    <t>teach courses each fall for 3 years in a row would only be appointed for the period they work.</t>
  </si>
  <si>
    <r>
      <t>Term lecturer appointments,</t>
    </r>
    <r>
      <rPr>
        <b/>
        <sz val="11"/>
        <color indexed="60"/>
        <rFont val="Arial"/>
        <family val="2"/>
      </rPr>
      <t xml:space="preserve"> regardless of FTE</t>
    </r>
    <r>
      <rPr>
        <b/>
        <sz val="11"/>
        <color indexed="8"/>
        <rFont val="Arial"/>
        <family val="2"/>
      </rPr>
      <t>, are</t>
    </r>
  </si>
  <si>
    <r>
      <t>Temporary lecturer appointments,</t>
    </r>
    <r>
      <rPr>
        <b/>
        <sz val="11"/>
        <color indexed="60"/>
        <rFont val="Arial"/>
        <family val="2"/>
      </rPr>
      <t xml:space="preserve"> regardless of FTE</t>
    </r>
    <r>
      <rPr>
        <b/>
        <sz val="11"/>
        <color indexed="8"/>
        <rFont val="Arial"/>
        <family val="2"/>
      </rPr>
      <t>, are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</si>
</sst>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b/>
      <sz val="11"/>
      <color indexed="60"/>
      <name val="Arial"/>
      <family val="2"/>
    </font>
    <font>
      <sz val="11"/>
      <color indexed="8"/>
      <name val="Arial"/>
      <family val="2"/>
    </font>
    <font>
      <b/>
      <sz val="11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10"/>
      <name val="Arial"/>
      <family val="2"/>
    </font>
    <font>
      <i/>
      <sz val="11"/>
      <color indexed="8"/>
      <name val="Arial"/>
      <family val="2"/>
    </font>
    <font>
      <b/>
      <i/>
      <sz val="11"/>
      <color indexed="10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0000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rgb="FFFF0000"/>
      <name val="Arial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b/>
      <sz val="11"/>
      <color rgb="FFC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8" tint="0.399949997663497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23">
    <xf numFmtId="0" fontId="0" fillId="0" borderId="0" xfId="0" applyFont="1" applyAlignment="1">
      <alignment/>
    </xf>
    <xf numFmtId="0" fontId="47" fillId="0" borderId="0" xfId="0" applyFont="1" applyAlignment="1">
      <alignment vertical="center"/>
    </xf>
    <xf numFmtId="0" fontId="48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49" fontId="49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Fill="1" applyBorder="1" applyAlignment="1">
      <alignment horizontal="center" vertical="center"/>
    </xf>
    <xf numFmtId="0" fontId="50" fillId="0" borderId="0" xfId="0" applyFont="1" applyAlignment="1">
      <alignment horizontal="centerContinuous" vertical="center"/>
    </xf>
    <xf numFmtId="0" fontId="47" fillId="0" borderId="0" xfId="0" applyFont="1" applyAlignment="1">
      <alignment horizontal="centerContinuous" vertical="center"/>
    </xf>
    <xf numFmtId="0" fontId="48" fillId="0" borderId="0" xfId="0" applyFont="1" applyFill="1" applyAlignment="1">
      <alignment horizontal="left" vertical="center"/>
    </xf>
    <xf numFmtId="0" fontId="51" fillId="0" borderId="0" xfId="0" applyFont="1" applyAlignment="1">
      <alignment horizontal="left" vertical="center"/>
    </xf>
    <xf numFmtId="0" fontId="49" fillId="0" borderId="0" xfId="0" applyFont="1" applyAlignment="1">
      <alignment horizontal="left" vertical="center"/>
    </xf>
    <xf numFmtId="0" fontId="51" fillId="0" borderId="0" xfId="0" applyFont="1" applyFill="1" applyAlignment="1">
      <alignment horizontal="left" vertical="center"/>
    </xf>
    <xf numFmtId="0" fontId="49" fillId="0" borderId="0" xfId="0" applyFont="1" applyFill="1" applyAlignment="1">
      <alignment horizontal="left" vertical="center"/>
    </xf>
    <xf numFmtId="0" fontId="49" fillId="0" borderId="0" xfId="0" applyFont="1" applyFill="1" applyAlignment="1">
      <alignment vertical="center"/>
    </xf>
    <xf numFmtId="164" fontId="49" fillId="0" borderId="10" xfId="0" applyNumberFormat="1" applyFont="1" applyBorder="1" applyAlignment="1">
      <alignment horizontal="center" vertical="center"/>
    </xf>
    <xf numFmtId="6" fontId="49" fillId="0" borderId="10" xfId="0" applyNumberFormat="1" applyFont="1" applyBorder="1" applyAlignment="1">
      <alignment horizontal="center" vertical="center"/>
    </xf>
    <xf numFmtId="6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left" vertical="center"/>
    </xf>
    <xf numFmtId="164" fontId="49" fillId="0" borderId="0" xfId="0" applyNumberFormat="1" applyFont="1" applyBorder="1" applyAlignment="1">
      <alignment horizontal="center" vertical="center"/>
    </xf>
    <xf numFmtId="6" fontId="49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left" vertical="center"/>
    </xf>
    <xf numFmtId="164" fontId="49" fillId="0" borderId="10" xfId="0" applyNumberFormat="1" applyFont="1" applyFill="1" applyBorder="1" applyAlignment="1">
      <alignment horizontal="center" vertical="center"/>
    </xf>
    <xf numFmtId="6" fontId="49" fillId="0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53" fillId="0" borderId="0" xfId="0" applyFont="1" applyFill="1" applyAlignment="1">
      <alignment horizontal="left" vertical="center"/>
    </xf>
    <xf numFmtId="0" fontId="49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165" fontId="53" fillId="0" borderId="0" xfId="0" applyNumberFormat="1" applyFont="1" applyFill="1" applyBorder="1" applyAlignment="1">
      <alignment horizontal="left" vertical="center"/>
    </xf>
    <xf numFmtId="0" fontId="52" fillId="0" borderId="0" xfId="0" applyFont="1" applyAlignment="1">
      <alignment horizontal="centerContinuous" vertical="center"/>
    </xf>
    <xf numFmtId="0" fontId="54" fillId="0" borderId="0" xfId="0" applyFont="1" applyAlignment="1">
      <alignment horizontal="centerContinuous" vertical="center"/>
    </xf>
    <xf numFmtId="6" fontId="55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0" xfId="0" applyFont="1" applyFill="1" applyBorder="1" applyAlignment="1">
      <alignment vertical="center"/>
    </xf>
    <xf numFmtId="0" fontId="47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55" fillId="0" borderId="0" xfId="0" applyFont="1" applyAlignment="1">
      <alignment horizontal="centerContinuous" vertical="center"/>
    </xf>
    <xf numFmtId="0" fontId="56" fillId="0" borderId="0" xfId="0" applyFont="1" applyAlignment="1">
      <alignment horizontal="centerContinuous"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55" fillId="0" borderId="0" xfId="0" applyFont="1" applyFill="1" applyBorder="1" applyAlignment="1">
      <alignment vertical="center"/>
    </xf>
    <xf numFmtId="165" fontId="49" fillId="0" borderId="1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left" vertical="center"/>
    </xf>
    <xf numFmtId="0" fontId="57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/>
    </xf>
    <xf numFmtId="0" fontId="0" fillId="0" borderId="0" xfId="0" applyFont="1" applyAlignment="1">
      <alignment vertical="center"/>
    </xf>
    <xf numFmtId="0" fontId="55" fillId="0" borderId="0" xfId="0" applyFont="1" applyAlignment="1">
      <alignment vertical="center" wrapText="1"/>
    </xf>
    <xf numFmtId="0" fontId="53" fillId="0" borderId="0" xfId="0" applyFont="1" applyFill="1" applyBorder="1" applyAlignment="1">
      <alignment horizontal="left" vertical="center"/>
    </xf>
    <xf numFmtId="0" fontId="55" fillId="0" borderId="0" xfId="0" applyFont="1" applyAlignment="1">
      <alignment vertical="top" wrapText="1"/>
    </xf>
    <xf numFmtId="0" fontId="53" fillId="0" borderId="11" xfId="0" applyFont="1" applyFill="1" applyBorder="1" applyAlignment="1">
      <alignment vertical="center"/>
    </xf>
    <xf numFmtId="0" fontId="49" fillId="0" borderId="12" xfId="0" applyFont="1" applyFill="1" applyBorder="1" applyAlignment="1">
      <alignment vertical="center"/>
    </xf>
    <xf numFmtId="0" fontId="57" fillId="0" borderId="0" xfId="0" applyFont="1" applyFill="1" applyAlignment="1">
      <alignment horizontal="left" vertical="center"/>
    </xf>
    <xf numFmtId="0" fontId="48" fillId="33" borderId="13" xfId="0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horizontal="left" vertical="center"/>
    </xf>
    <xf numFmtId="0" fontId="48" fillId="33" borderId="14" xfId="0" applyFont="1" applyFill="1" applyBorder="1" applyAlignment="1">
      <alignment horizontal="left" vertical="center"/>
    </xf>
    <xf numFmtId="0" fontId="49" fillId="33" borderId="14" xfId="0" applyFont="1" applyFill="1" applyBorder="1" applyAlignment="1">
      <alignment vertical="center" wrapText="1"/>
    </xf>
    <xf numFmtId="0" fontId="49" fillId="33" borderId="14" xfId="0" applyFont="1" applyFill="1" applyBorder="1" applyAlignment="1">
      <alignment vertical="center"/>
    </xf>
    <xf numFmtId="0" fontId="55" fillId="33" borderId="15" xfId="0" applyFont="1" applyFill="1" applyBorder="1" applyAlignment="1">
      <alignment vertical="center"/>
    </xf>
    <xf numFmtId="0" fontId="48" fillId="33" borderId="11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horizontal="left" vertical="center"/>
    </xf>
    <xf numFmtId="0" fontId="48" fillId="33" borderId="0" xfId="0" applyFont="1" applyFill="1" applyBorder="1" applyAlignment="1">
      <alignment horizontal="left" vertical="center"/>
    </xf>
    <xf numFmtId="0" fontId="49" fillId="33" borderId="0" xfId="0" applyFont="1" applyFill="1" applyBorder="1" applyAlignment="1">
      <alignment vertical="center" wrapText="1"/>
    </xf>
    <xf numFmtId="0" fontId="49" fillId="33" borderId="0" xfId="0" applyFont="1" applyFill="1" applyBorder="1" applyAlignment="1">
      <alignment vertical="center"/>
    </xf>
    <xf numFmtId="0" fontId="55" fillId="33" borderId="12" xfId="0" applyFont="1" applyFill="1" applyBorder="1" applyAlignment="1">
      <alignment vertical="center"/>
    </xf>
    <xf numFmtId="0" fontId="48" fillId="33" borderId="16" xfId="0" applyFont="1" applyFill="1" applyBorder="1" applyAlignment="1">
      <alignment horizontal="left" vertical="center"/>
    </xf>
    <xf numFmtId="0" fontId="51" fillId="33" borderId="17" xfId="0" applyFont="1" applyFill="1" applyBorder="1" applyAlignment="1">
      <alignment horizontal="left" vertical="center"/>
    </xf>
    <xf numFmtId="0" fontId="49" fillId="33" borderId="17" xfId="0" applyFont="1" applyFill="1" applyBorder="1" applyAlignment="1">
      <alignment horizontal="left" vertical="center"/>
    </xf>
    <xf numFmtId="0" fontId="48" fillId="33" borderId="17" xfId="0" applyFont="1" applyFill="1" applyBorder="1" applyAlignment="1">
      <alignment horizontal="left" vertical="center"/>
    </xf>
    <xf numFmtId="0" fontId="49" fillId="33" borderId="17" xfId="0" applyFont="1" applyFill="1" applyBorder="1" applyAlignment="1">
      <alignment vertical="center" wrapText="1"/>
    </xf>
    <xf numFmtId="0" fontId="49" fillId="33" borderId="17" xfId="0" applyFont="1" applyFill="1" applyBorder="1" applyAlignment="1">
      <alignment vertical="center"/>
    </xf>
    <xf numFmtId="0" fontId="55" fillId="33" borderId="18" xfId="0" applyFont="1" applyFill="1" applyBorder="1" applyAlignment="1">
      <alignment vertical="center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 wrapText="1"/>
      <protection locked="0"/>
    </xf>
    <xf numFmtId="7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>
      <alignment horizontal="center" vertical="center" wrapText="1"/>
    </xf>
    <xf numFmtId="0" fontId="53" fillId="34" borderId="0" xfId="0" applyFont="1" applyFill="1" applyAlignment="1">
      <alignment horizontal="left" vertical="center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7" fontId="49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34" borderId="0" xfId="0" applyFont="1" applyFill="1" applyAlignment="1">
      <alignment horizontal="left" vertical="center"/>
    </xf>
    <xf numFmtId="0" fontId="49" fillId="0" borderId="11" xfId="0" applyFont="1" applyFill="1" applyBorder="1" applyAlignment="1">
      <alignment vertical="center"/>
    </xf>
    <xf numFmtId="0" fontId="55" fillId="0" borderId="0" xfId="0" applyFont="1" applyAlignment="1">
      <alignment vertical="center" wrapText="1"/>
    </xf>
    <xf numFmtId="0" fontId="49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10" xfId="0" applyFont="1" applyFill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49" fillId="0" borderId="1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9" fillId="0" borderId="11" xfId="0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3" fillId="33" borderId="13" xfId="0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9" fillId="0" borderId="16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5" fillId="0" borderId="0" xfId="0" applyFont="1" applyAlignment="1">
      <alignment vertical="center" wrapText="1"/>
    </xf>
    <xf numFmtId="0" fontId="0" fillId="0" borderId="0" xfId="0" applyFont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47625</xdr:colOff>
      <xdr:row>31</xdr:row>
      <xdr:rowOff>28575</xdr:rowOff>
    </xdr:from>
    <xdr:to>
      <xdr:col>12</xdr:col>
      <xdr:colOff>447675</xdr:colOff>
      <xdr:row>38</xdr:row>
      <xdr:rowOff>361950</xdr:rowOff>
    </xdr:to>
    <xdr:sp>
      <xdr:nvSpPr>
        <xdr:cNvPr id="1" name="Right Brace 1"/>
        <xdr:cNvSpPr>
          <a:spLocks/>
        </xdr:cNvSpPr>
      </xdr:nvSpPr>
      <xdr:spPr>
        <a:xfrm>
          <a:off x="12287250" y="7800975"/>
          <a:ext cx="400050" cy="28670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66675</xdr:colOff>
      <xdr:row>46</xdr:row>
      <xdr:rowOff>0</xdr:rowOff>
    </xdr:from>
    <xdr:to>
      <xdr:col>12</xdr:col>
      <xdr:colOff>533400</xdr:colOff>
      <xdr:row>57</xdr:row>
      <xdr:rowOff>342900</xdr:rowOff>
    </xdr:to>
    <xdr:sp>
      <xdr:nvSpPr>
        <xdr:cNvPr id="2" name="Right Brace 2"/>
        <xdr:cNvSpPr>
          <a:spLocks/>
        </xdr:cNvSpPr>
      </xdr:nvSpPr>
      <xdr:spPr>
        <a:xfrm>
          <a:off x="12306300" y="12344400"/>
          <a:ext cx="466725" cy="56864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0</xdr:colOff>
      <xdr:row>23</xdr:row>
      <xdr:rowOff>0</xdr:rowOff>
    </xdr:from>
    <xdr:to>
      <xdr:col>12</xdr:col>
      <xdr:colOff>476250</xdr:colOff>
      <xdr:row>27</xdr:row>
      <xdr:rowOff>0</xdr:rowOff>
    </xdr:to>
    <xdr:sp>
      <xdr:nvSpPr>
        <xdr:cNvPr id="3" name="Right Brace 3"/>
        <xdr:cNvSpPr>
          <a:spLocks/>
        </xdr:cNvSpPr>
      </xdr:nvSpPr>
      <xdr:spPr>
        <a:xfrm>
          <a:off x="12239625" y="4733925"/>
          <a:ext cx="476250" cy="19431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zoomScalePageLayoutView="0" workbookViewId="0" topLeftCell="A1">
      <selection activeCell="D14" sqref="D14"/>
    </sheetView>
  </sheetViews>
  <sheetFormatPr defaultColWidth="20.57421875" defaultRowHeight="15"/>
  <cols>
    <col min="1" max="1" width="17.7109375" style="30" customWidth="1"/>
    <col min="2" max="3" width="17.7109375" style="3" customWidth="1"/>
    <col min="4" max="5" width="15.7109375" style="3" customWidth="1"/>
    <col min="6" max="8" width="14.7109375" style="3" customWidth="1"/>
    <col min="9" max="9" width="14.7109375" style="29" customWidth="1"/>
    <col min="10" max="10" width="14.7109375" style="3" customWidth="1"/>
    <col min="11" max="11" width="12.7109375" style="3" customWidth="1"/>
    <col min="12" max="12" width="12.7109375" style="28" customWidth="1"/>
    <col min="13" max="13" width="9.00390625" style="3" customWidth="1"/>
    <col min="14" max="14" width="39.140625" style="44" customWidth="1"/>
    <col min="15" max="16384" width="20.57421875" style="3" customWidth="1"/>
  </cols>
  <sheetData>
    <row r="1" spans="1:14" s="1" customFormat="1" ht="18">
      <c r="A1" s="6" t="s">
        <v>25</v>
      </c>
      <c r="B1" s="7"/>
      <c r="C1" s="7"/>
      <c r="D1" s="7"/>
      <c r="E1" s="7"/>
      <c r="F1" s="7"/>
      <c r="G1" s="7"/>
      <c r="H1" s="7"/>
      <c r="I1" s="7"/>
      <c r="J1" s="7"/>
      <c r="K1" s="7"/>
      <c r="L1" s="37"/>
      <c r="M1" s="7"/>
      <c r="N1" s="41"/>
    </row>
    <row r="2" spans="1:14" s="26" customFormat="1" ht="14.25">
      <c r="A2" s="32" t="s">
        <v>39</v>
      </c>
      <c r="B2" s="33"/>
      <c r="C2" s="33"/>
      <c r="D2" s="33"/>
      <c r="E2" s="32"/>
      <c r="F2" s="32"/>
      <c r="G2" s="32"/>
      <c r="H2" s="32"/>
      <c r="I2" s="32"/>
      <c r="J2" s="32"/>
      <c r="K2" s="32"/>
      <c r="L2" s="38"/>
      <c r="M2" s="32"/>
      <c r="N2" s="42"/>
    </row>
    <row r="3" spans="1:14" s="13" customFormat="1" ht="15">
      <c r="A3" s="8"/>
      <c r="B3" s="11"/>
      <c r="C3" s="11"/>
      <c r="D3" s="11"/>
      <c r="E3" s="56"/>
      <c r="F3" s="8"/>
      <c r="G3" s="12"/>
      <c r="H3" s="12"/>
      <c r="I3" s="12"/>
      <c r="J3" s="12"/>
      <c r="K3" s="12"/>
      <c r="L3" s="39"/>
      <c r="N3" s="43"/>
    </row>
    <row r="4" spans="1:14" s="13" customFormat="1" ht="15">
      <c r="A4" s="57" t="s">
        <v>20</v>
      </c>
      <c r="B4" s="58"/>
      <c r="C4" s="58"/>
      <c r="D4" s="58"/>
      <c r="E4" s="59"/>
      <c r="F4" s="60"/>
      <c r="G4" s="59"/>
      <c r="H4" s="59"/>
      <c r="I4" s="59"/>
      <c r="J4" s="59"/>
      <c r="K4" s="59"/>
      <c r="L4" s="61"/>
      <c r="M4" s="62"/>
      <c r="N4" s="63"/>
    </row>
    <row r="5" spans="1:14" s="13" customFormat="1" ht="15">
      <c r="A5" s="64" t="s">
        <v>21</v>
      </c>
      <c r="B5" s="65"/>
      <c r="C5" s="65"/>
      <c r="D5" s="65"/>
      <c r="E5" s="66"/>
      <c r="F5" s="67"/>
      <c r="G5" s="66"/>
      <c r="H5" s="66"/>
      <c r="I5" s="66"/>
      <c r="J5" s="66"/>
      <c r="K5" s="66"/>
      <c r="L5" s="68"/>
      <c r="M5" s="69"/>
      <c r="N5" s="70"/>
    </row>
    <row r="6" spans="1:14" s="13" customFormat="1" ht="15">
      <c r="A6" s="71" t="s">
        <v>22</v>
      </c>
      <c r="B6" s="72"/>
      <c r="C6" s="72"/>
      <c r="D6" s="72"/>
      <c r="E6" s="73"/>
      <c r="F6" s="74"/>
      <c r="G6" s="73"/>
      <c r="H6" s="73"/>
      <c r="I6" s="73"/>
      <c r="J6" s="73"/>
      <c r="K6" s="73"/>
      <c r="L6" s="75"/>
      <c r="M6" s="76"/>
      <c r="N6" s="77"/>
    </row>
    <row r="7" spans="1:14" s="13" customFormat="1" ht="15">
      <c r="A7" s="8"/>
      <c r="B7" s="11"/>
      <c r="C7" s="11"/>
      <c r="D7" s="11"/>
      <c r="E7" s="12"/>
      <c r="F7" s="8"/>
      <c r="G7" s="12"/>
      <c r="H7" s="12"/>
      <c r="I7" s="12"/>
      <c r="J7" s="12"/>
      <c r="K7" s="12"/>
      <c r="L7" s="39"/>
      <c r="N7" s="43"/>
    </row>
    <row r="8" spans="1:11" ht="15">
      <c r="A8" s="29" t="s">
        <v>30</v>
      </c>
      <c r="B8" s="25"/>
      <c r="C8" s="25"/>
      <c r="D8" s="25"/>
      <c r="E8" s="25"/>
      <c r="F8" s="25"/>
      <c r="G8" s="25"/>
      <c r="H8" s="25"/>
      <c r="J8" s="25"/>
      <c r="K8" s="25"/>
    </row>
    <row r="9" spans="1:14" s="29" customFormat="1" ht="14.25">
      <c r="A9" s="29" t="s">
        <v>24</v>
      </c>
      <c r="L9" s="28"/>
      <c r="N9" s="44"/>
    </row>
    <row r="10" spans="1:11" ht="15">
      <c r="A10" s="2"/>
      <c r="B10" s="9"/>
      <c r="C10" s="9"/>
      <c r="D10" s="9"/>
      <c r="E10" s="10"/>
      <c r="F10" s="10"/>
      <c r="G10" s="10"/>
      <c r="H10" s="10"/>
      <c r="I10" s="10"/>
      <c r="J10" s="10"/>
      <c r="K10" s="10"/>
    </row>
    <row r="11" spans="1:14" s="13" customFormat="1" ht="15">
      <c r="A11" s="106" t="s">
        <v>53</v>
      </c>
      <c r="B11" s="107"/>
      <c r="C11" s="107"/>
      <c r="D11" s="107"/>
      <c r="E11" s="108"/>
      <c r="F11" s="106" t="s">
        <v>52</v>
      </c>
      <c r="G11" s="109"/>
      <c r="H11" s="109"/>
      <c r="I11" s="109"/>
      <c r="J11" s="109"/>
      <c r="K11" s="110"/>
      <c r="L11" s="99"/>
      <c r="N11" s="43"/>
    </row>
    <row r="12" spans="1:14" s="13" customFormat="1" ht="15">
      <c r="A12" s="54"/>
      <c r="B12" s="36"/>
      <c r="C12" s="36"/>
      <c r="D12" s="36"/>
      <c r="E12" s="36"/>
      <c r="F12" s="98"/>
      <c r="G12" s="18"/>
      <c r="H12" s="18"/>
      <c r="I12" s="18"/>
      <c r="J12" s="36"/>
      <c r="K12" s="55"/>
      <c r="L12" s="36"/>
      <c r="N12" s="43"/>
    </row>
    <row r="13" spans="1:14" s="13" customFormat="1" ht="15">
      <c r="A13" s="111" t="s">
        <v>40</v>
      </c>
      <c r="B13" s="112"/>
      <c r="C13" s="112"/>
      <c r="D13" s="112"/>
      <c r="E13" s="113"/>
      <c r="F13" s="111" t="s">
        <v>41</v>
      </c>
      <c r="G13" s="112"/>
      <c r="H13" s="112"/>
      <c r="I13" s="112"/>
      <c r="J13" s="112"/>
      <c r="K13" s="113"/>
      <c r="L13" s="100"/>
      <c r="N13" s="43"/>
    </row>
    <row r="14" spans="1:14" s="36" customFormat="1" ht="15">
      <c r="A14" s="94"/>
      <c r="B14" s="100"/>
      <c r="C14" s="100"/>
      <c r="F14" s="98"/>
      <c r="G14" s="104"/>
      <c r="H14" s="104"/>
      <c r="I14" s="104"/>
      <c r="J14" s="101"/>
      <c r="K14" s="102"/>
      <c r="L14" s="101"/>
      <c r="N14" s="45"/>
    </row>
    <row r="15" spans="1:14" s="36" customFormat="1" ht="15">
      <c r="A15" s="111" t="s">
        <v>47</v>
      </c>
      <c r="B15" s="112"/>
      <c r="C15" s="112"/>
      <c r="D15" s="112"/>
      <c r="E15" s="113"/>
      <c r="F15" s="111" t="s">
        <v>50</v>
      </c>
      <c r="G15" s="119"/>
      <c r="H15" s="119"/>
      <c r="I15" s="119"/>
      <c r="J15" s="119"/>
      <c r="K15" s="120"/>
      <c r="L15" s="97"/>
      <c r="N15" s="45"/>
    </row>
    <row r="16" spans="1:14" s="36" customFormat="1" ht="15">
      <c r="A16" s="111" t="s">
        <v>48</v>
      </c>
      <c r="B16" s="112"/>
      <c r="C16" s="112"/>
      <c r="D16" s="112"/>
      <c r="E16" s="113"/>
      <c r="F16" s="111" t="s">
        <v>51</v>
      </c>
      <c r="G16" s="119"/>
      <c r="H16" s="119"/>
      <c r="I16" s="119"/>
      <c r="J16" s="119"/>
      <c r="K16" s="120"/>
      <c r="L16" s="97"/>
      <c r="N16" s="45"/>
    </row>
    <row r="17" spans="1:14" s="36" customFormat="1" ht="15">
      <c r="A17" s="111" t="s">
        <v>49</v>
      </c>
      <c r="B17" s="117"/>
      <c r="C17" s="117"/>
      <c r="D17" s="117"/>
      <c r="E17" s="118"/>
      <c r="F17" s="103"/>
      <c r="G17" s="105"/>
      <c r="H17" s="105"/>
      <c r="I17" s="105"/>
      <c r="J17" s="95"/>
      <c r="K17" s="96"/>
      <c r="L17" s="95"/>
      <c r="N17" s="45"/>
    </row>
    <row r="18" spans="6:14" s="36" customFormat="1" ht="14.25">
      <c r="F18" s="87"/>
      <c r="K18" s="55"/>
      <c r="L18" s="101"/>
      <c r="N18" s="45"/>
    </row>
    <row r="19" spans="1:14" s="36" customFormat="1" ht="15">
      <c r="A19" s="114" t="s">
        <v>46</v>
      </c>
      <c r="B19" s="115"/>
      <c r="C19" s="115"/>
      <c r="D19" s="115"/>
      <c r="E19" s="116"/>
      <c r="F19" s="114" t="s">
        <v>46</v>
      </c>
      <c r="G19" s="115"/>
      <c r="H19" s="115"/>
      <c r="I19" s="115"/>
      <c r="J19" s="115"/>
      <c r="K19" s="116"/>
      <c r="L19" s="101"/>
      <c r="M19" s="18"/>
      <c r="N19" s="47"/>
    </row>
    <row r="21" spans="12:14" s="13" customFormat="1" ht="14.25">
      <c r="L21" s="39"/>
      <c r="N21" s="43"/>
    </row>
    <row r="22" spans="1:11" ht="15">
      <c r="A22" s="82" t="s">
        <v>5</v>
      </c>
      <c r="B22" s="82"/>
      <c r="C22" s="10"/>
      <c r="D22" s="10"/>
      <c r="E22" s="10"/>
      <c r="F22" s="10"/>
      <c r="G22" s="10"/>
      <c r="H22" s="10"/>
      <c r="I22" s="10"/>
      <c r="J22" s="22"/>
      <c r="K22" s="22"/>
    </row>
    <row r="23" spans="1:13" ht="42.75">
      <c r="A23" s="78" t="s">
        <v>0</v>
      </c>
      <c r="B23" s="79" t="s">
        <v>31</v>
      </c>
      <c r="C23" s="79" t="s">
        <v>1</v>
      </c>
      <c r="D23" s="79" t="s">
        <v>2</v>
      </c>
      <c r="E23" s="80" t="s">
        <v>3</v>
      </c>
      <c r="F23" s="80" t="s">
        <v>4</v>
      </c>
      <c r="G23" s="80" t="s">
        <v>9</v>
      </c>
      <c r="H23" s="80" t="s">
        <v>11</v>
      </c>
      <c r="I23" s="80" t="s">
        <v>14</v>
      </c>
      <c r="J23" s="80" t="s">
        <v>7</v>
      </c>
      <c r="K23" s="80" t="s">
        <v>17</v>
      </c>
      <c r="L23" s="81" t="s">
        <v>6</v>
      </c>
      <c r="M23" s="29"/>
    </row>
    <row r="24" spans="1:14" s="29" customFormat="1" ht="38.25" customHeight="1">
      <c r="A24" s="46">
        <v>1</v>
      </c>
      <c r="B24" s="17">
        <v>4</v>
      </c>
      <c r="C24" s="23"/>
      <c r="D24" s="23"/>
      <c r="E24" s="24">
        <f>C24*B24</f>
        <v>0</v>
      </c>
      <c r="F24" s="24">
        <f>D24*B24</f>
        <v>0</v>
      </c>
      <c r="G24" s="16" t="s">
        <v>10</v>
      </c>
      <c r="H24" s="16" t="s">
        <v>38</v>
      </c>
      <c r="I24" s="16" t="s">
        <v>15</v>
      </c>
      <c r="J24" s="5" t="s">
        <v>8</v>
      </c>
      <c r="K24" s="4" t="s">
        <v>18</v>
      </c>
      <c r="L24" s="40" t="s">
        <v>19</v>
      </c>
      <c r="N24" s="44"/>
    </row>
    <row r="25" spans="1:14" s="29" customFormat="1" ht="38.25" customHeight="1">
      <c r="A25" s="46">
        <f>B25/B24</f>
        <v>0.75</v>
      </c>
      <c r="B25" s="17">
        <v>3</v>
      </c>
      <c r="C25" s="23"/>
      <c r="D25" s="23"/>
      <c r="E25" s="24">
        <f>C25*B25</f>
        <v>0</v>
      </c>
      <c r="F25" s="24">
        <f>D25*B25</f>
        <v>0</v>
      </c>
      <c r="G25" s="16" t="s">
        <v>10</v>
      </c>
      <c r="H25" s="16" t="s">
        <v>38</v>
      </c>
      <c r="I25" s="16" t="s">
        <v>15</v>
      </c>
      <c r="J25" s="5" t="s">
        <v>8</v>
      </c>
      <c r="K25" s="4" t="s">
        <v>18</v>
      </c>
      <c r="L25" s="40" t="s">
        <v>19</v>
      </c>
      <c r="N25" s="49" t="s">
        <v>26</v>
      </c>
    </row>
    <row r="26" spans="1:14" s="29" customFormat="1" ht="38.25" customHeight="1">
      <c r="A26" s="46">
        <f>B26/B24</f>
        <v>0.5</v>
      </c>
      <c r="B26" s="17">
        <v>2</v>
      </c>
      <c r="C26" s="14"/>
      <c r="D26" s="14"/>
      <c r="E26" s="15">
        <f>C26*B26</f>
        <v>0</v>
      </c>
      <c r="F26" s="15">
        <f>D26*B26</f>
        <v>0</v>
      </c>
      <c r="G26" s="16" t="s">
        <v>10</v>
      </c>
      <c r="H26" s="16" t="s">
        <v>38</v>
      </c>
      <c r="I26" s="16" t="s">
        <v>15</v>
      </c>
      <c r="J26" s="5" t="s">
        <v>8</v>
      </c>
      <c r="K26" s="4" t="s">
        <v>18</v>
      </c>
      <c r="L26" s="40" t="s">
        <v>19</v>
      </c>
      <c r="N26" s="53" t="s">
        <v>23</v>
      </c>
    </row>
    <row r="27" spans="1:14" s="29" customFormat="1" ht="38.25" customHeight="1">
      <c r="A27" s="46">
        <f>B27/B24</f>
        <v>0.25</v>
      </c>
      <c r="B27" s="17">
        <v>1</v>
      </c>
      <c r="C27" s="14"/>
      <c r="D27" s="14"/>
      <c r="E27" s="15">
        <f>C27*B27</f>
        <v>0</v>
      </c>
      <c r="F27" s="15">
        <f>D27*B27</f>
        <v>0</v>
      </c>
      <c r="G27" s="16" t="s">
        <v>10</v>
      </c>
      <c r="H27" s="16" t="s">
        <v>38</v>
      </c>
      <c r="I27" s="16" t="s">
        <v>15</v>
      </c>
      <c r="J27" s="5" t="s">
        <v>8</v>
      </c>
      <c r="K27" s="4" t="s">
        <v>18</v>
      </c>
      <c r="L27" s="40" t="s">
        <v>19</v>
      </c>
      <c r="N27" s="44"/>
    </row>
    <row r="28" spans="12:14" s="13" customFormat="1" ht="14.25">
      <c r="L28" s="39"/>
      <c r="N28" s="43"/>
    </row>
    <row r="29" spans="12:14" s="13" customFormat="1" ht="14.25">
      <c r="L29" s="39"/>
      <c r="N29" s="43"/>
    </row>
    <row r="30" spans="1:14" s="29" customFormat="1" ht="15">
      <c r="A30" s="82" t="s">
        <v>13</v>
      </c>
      <c r="B30" s="86"/>
      <c r="C30" s="10"/>
      <c r="D30" s="10"/>
      <c r="E30" s="10"/>
      <c r="F30" s="10"/>
      <c r="G30" s="10"/>
      <c r="H30" s="10"/>
      <c r="I30" s="10"/>
      <c r="J30" s="10"/>
      <c r="K30" s="10"/>
      <c r="L30" s="28"/>
      <c r="N30" s="44"/>
    </row>
    <row r="31" spans="1:14" s="29" customFormat="1" ht="42.75">
      <c r="A31" s="83" t="s">
        <v>0</v>
      </c>
      <c r="B31" s="84" t="s">
        <v>32</v>
      </c>
      <c r="C31" s="84" t="s">
        <v>1</v>
      </c>
      <c r="D31" s="84" t="s">
        <v>2</v>
      </c>
      <c r="E31" s="85" t="s">
        <v>3</v>
      </c>
      <c r="F31" s="85" t="s">
        <v>4</v>
      </c>
      <c r="G31" s="85" t="s">
        <v>9</v>
      </c>
      <c r="H31" s="85" t="s">
        <v>11</v>
      </c>
      <c r="I31" s="85" t="s">
        <v>14</v>
      </c>
      <c r="J31" s="85" t="s">
        <v>7</v>
      </c>
      <c r="K31" s="85" t="s">
        <v>17</v>
      </c>
      <c r="L31" s="81" t="s">
        <v>6</v>
      </c>
      <c r="N31" s="44"/>
    </row>
    <row r="32" spans="1:14" s="29" customFormat="1" ht="28.5">
      <c r="A32" s="46">
        <v>1</v>
      </c>
      <c r="B32" s="17">
        <v>8</v>
      </c>
      <c r="C32" s="23"/>
      <c r="D32" s="23"/>
      <c r="E32" s="24">
        <f aca="true" t="shared" si="0" ref="E32:E39">C32*B32</f>
        <v>0</v>
      </c>
      <c r="F32" s="24">
        <f aca="true" t="shared" si="1" ref="F32:F39">D32*B32</f>
        <v>0</v>
      </c>
      <c r="G32" s="16" t="s">
        <v>12</v>
      </c>
      <c r="H32" s="16" t="s">
        <v>38</v>
      </c>
      <c r="I32" s="34" t="s">
        <v>44</v>
      </c>
      <c r="J32" s="35" t="s">
        <v>43</v>
      </c>
      <c r="K32" s="35" t="s">
        <v>45</v>
      </c>
      <c r="L32" s="40" t="s">
        <v>19</v>
      </c>
      <c r="M32" s="50"/>
      <c r="N32" s="44"/>
    </row>
    <row r="33" spans="1:14" s="29" customFormat="1" ht="28.5">
      <c r="A33" s="46">
        <f>B33/B32</f>
        <v>0.875</v>
      </c>
      <c r="B33" s="17">
        <v>7</v>
      </c>
      <c r="C33" s="23"/>
      <c r="D33" s="23"/>
      <c r="E33" s="24">
        <f t="shared" si="0"/>
        <v>0</v>
      </c>
      <c r="F33" s="24">
        <f t="shared" si="1"/>
        <v>0</v>
      </c>
      <c r="G33" s="16" t="s">
        <v>12</v>
      </c>
      <c r="H33" s="16" t="s">
        <v>38</v>
      </c>
      <c r="I33" s="34" t="s">
        <v>44</v>
      </c>
      <c r="J33" s="35" t="s">
        <v>43</v>
      </c>
      <c r="K33" s="35" t="s">
        <v>45</v>
      </c>
      <c r="L33" s="40" t="s">
        <v>19</v>
      </c>
      <c r="N33" s="51"/>
    </row>
    <row r="34" spans="1:14" s="29" customFormat="1" ht="28.5">
      <c r="A34" s="46">
        <f>B34/B32</f>
        <v>0.75</v>
      </c>
      <c r="B34" s="17">
        <v>6</v>
      </c>
      <c r="C34" s="23"/>
      <c r="D34" s="23"/>
      <c r="E34" s="24">
        <f t="shared" si="0"/>
        <v>0</v>
      </c>
      <c r="F34" s="24">
        <f t="shared" si="1"/>
        <v>0</v>
      </c>
      <c r="G34" s="16" t="s">
        <v>12</v>
      </c>
      <c r="H34" s="16" t="s">
        <v>38</v>
      </c>
      <c r="I34" s="34" t="s">
        <v>44</v>
      </c>
      <c r="J34" s="35" t="s">
        <v>43</v>
      </c>
      <c r="K34" s="35" t="s">
        <v>45</v>
      </c>
      <c r="L34" s="40" t="s">
        <v>19</v>
      </c>
      <c r="N34" s="44"/>
    </row>
    <row r="35" spans="1:14" s="29" customFormat="1" ht="28.5">
      <c r="A35" s="46">
        <f>B35/B32</f>
        <v>0.625</v>
      </c>
      <c r="B35" s="17">
        <v>5</v>
      </c>
      <c r="C35" s="14"/>
      <c r="D35" s="14"/>
      <c r="E35" s="15">
        <f t="shared" si="0"/>
        <v>0</v>
      </c>
      <c r="F35" s="15">
        <f t="shared" si="1"/>
        <v>0</v>
      </c>
      <c r="G35" s="16" t="s">
        <v>12</v>
      </c>
      <c r="H35" s="16" t="s">
        <v>38</v>
      </c>
      <c r="I35" s="34" t="s">
        <v>44</v>
      </c>
      <c r="J35" s="35" t="s">
        <v>43</v>
      </c>
      <c r="K35" s="35" t="s">
        <v>45</v>
      </c>
      <c r="L35" s="40" t="s">
        <v>19</v>
      </c>
      <c r="N35" s="121" t="s">
        <v>42</v>
      </c>
    </row>
    <row r="36" spans="1:14" s="29" customFormat="1" ht="28.5">
      <c r="A36" s="46">
        <f>B36/B32</f>
        <v>0.5</v>
      </c>
      <c r="B36" s="17">
        <v>4</v>
      </c>
      <c r="C36" s="14"/>
      <c r="D36" s="14"/>
      <c r="E36" s="15">
        <f t="shared" si="0"/>
        <v>0</v>
      </c>
      <c r="F36" s="15">
        <f t="shared" si="1"/>
        <v>0</v>
      </c>
      <c r="G36" s="16" t="s">
        <v>12</v>
      </c>
      <c r="H36" s="16" t="s">
        <v>38</v>
      </c>
      <c r="I36" s="34" t="s">
        <v>44</v>
      </c>
      <c r="J36" s="35" t="s">
        <v>43</v>
      </c>
      <c r="K36" s="35" t="s">
        <v>45</v>
      </c>
      <c r="L36" s="40" t="s">
        <v>19</v>
      </c>
      <c r="N36" s="122"/>
    </row>
    <row r="37" spans="1:14" s="29" customFormat="1" ht="28.5">
      <c r="A37" s="46">
        <f>B37/B32</f>
        <v>0.375</v>
      </c>
      <c r="B37" s="17">
        <v>3</v>
      </c>
      <c r="C37" s="14"/>
      <c r="D37" s="14"/>
      <c r="E37" s="15">
        <f t="shared" si="0"/>
        <v>0</v>
      </c>
      <c r="F37" s="15">
        <f t="shared" si="1"/>
        <v>0</v>
      </c>
      <c r="G37" s="16" t="s">
        <v>12</v>
      </c>
      <c r="H37" s="16" t="s">
        <v>38</v>
      </c>
      <c r="I37" s="34" t="s">
        <v>44</v>
      </c>
      <c r="J37" s="35" t="s">
        <v>43</v>
      </c>
      <c r="K37" s="35" t="s">
        <v>45</v>
      </c>
      <c r="L37" s="40" t="s">
        <v>19</v>
      </c>
      <c r="N37" s="44"/>
    </row>
    <row r="38" spans="1:14" s="29" customFormat="1" ht="28.5">
      <c r="A38" s="46">
        <f>B38/B32</f>
        <v>0.25</v>
      </c>
      <c r="B38" s="17">
        <v>2</v>
      </c>
      <c r="C38" s="14"/>
      <c r="D38" s="14"/>
      <c r="E38" s="15">
        <f t="shared" si="0"/>
        <v>0</v>
      </c>
      <c r="F38" s="15">
        <f t="shared" si="1"/>
        <v>0</v>
      </c>
      <c r="G38" s="16" t="s">
        <v>12</v>
      </c>
      <c r="H38" s="16" t="s">
        <v>38</v>
      </c>
      <c r="I38" s="34" t="s">
        <v>44</v>
      </c>
      <c r="J38" s="35" t="s">
        <v>43</v>
      </c>
      <c r="K38" s="35" t="s">
        <v>45</v>
      </c>
      <c r="L38" s="40" t="s">
        <v>19</v>
      </c>
      <c r="N38" s="44"/>
    </row>
    <row r="39" spans="1:14" s="29" customFormat="1" ht="28.5">
      <c r="A39" s="46">
        <f>B39/B32</f>
        <v>0.125</v>
      </c>
      <c r="B39" s="17">
        <v>1</v>
      </c>
      <c r="C39" s="14"/>
      <c r="D39" s="14"/>
      <c r="E39" s="15">
        <f t="shared" si="0"/>
        <v>0</v>
      </c>
      <c r="F39" s="15">
        <f t="shared" si="1"/>
        <v>0</v>
      </c>
      <c r="G39" s="16" t="s">
        <v>12</v>
      </c>
      <c r="H39" s="16" t="s">
        <v>38</v>
      </c>
      <c r="I39" s="34" t="s">
        <v>44</v>
      </c>
      <c r="J39" s="35" t="s">
        <v>43</v>
      </c>
      <c r="K39" s="35" t="s">
        <v>45</v>
      </c>
      <c r="L39" s="40" t="s">
        <v>19</v>
      </c>
      <c r="N39" s="44"/>
    </row>
    <row r="40" spans="1:14" s="29" customFormat="1" ht="15">
      <c r="A40" s="52"/>
      <c r="B40" s="18"/>
      <c r="C40" s="19"/>
      <c r="D40" s="19"/>
      <c r="E40" s="20"/>
      <c r="F40" s="20"/>
      <c r="G40" s="20"/>
      <c r="H40" s="20"/>
      <c r="I40" s="20"/>
      <c r="J40" s="21"/>
      <c r="K40" s="21"/>
      <c r="L40" s="28"/>
      <c r="N40" s="44"/>
    </row>
    <row r="41" spans="1:14" s="13" customFormat="1" ht="15">
      <c r="A41" s="12" t="s">
        <v>33</v>
      </c>
      <c r="B41" s="11"/>
      <c r="C41" s="11"/>
      <c r="D41" s="11"/>
      <c r="E41" s="12"/>
      <c r="F41" s="12"/>
      <c r="G41" s="12"/>
      <c r="H41" s="12"/>
      <c r="I41" s="12"/>
      <c r="J41" s="12"/>
      <c r="K41" s="12"/>
      <c r="L41" s="39"/>
      <c r="N41" s="43"/>
    </row>
    <row r="42" spans="1:14" s="29" customFormat="1" ht="14.25">
      <c r="A42" s="18"/>
      <c r="B42" s="18"/>
      <c r="C42" s="19"/>
      <c r="D42" s="19"/>
      <c r="E42" s="20"/>
      <c r="F42" s="20"/>
      <c r="G42" s="20"/>
      <c r="H42" s="20"/>
      <c r="I42" s="20"/>
      <c r="J42" s="21"/>
      <c r="K42" s="21"/>
      <c r="L42" s="28"/>
      <c r="N42" s="44"/>
    </row>
    <row r="43" spans="1:14" s="29" customFormat="1" ht="15">
      <c r="A43" s="52"/>
      <c r="B43" s="18"/>
      <c r="C43" s="19"/>
      <c r="D43" s="19"/>
      <c r="E43" s="20"/>
      <c r="F43" s="20"/>
      <c r="G43" s="20"/>
      <c r="H43" s="20"/>
      <c r="I43" s="20"/>
      <c r="J43" s="21"/>
      <c r="K43" s="21"/>
      <c r="L43" s="28"/>
      <c r="N43" s="44"/>
    </row>
    <row r="44" spans="1:14" s="29" customFormat="1" ht="15">
      <c r="A44" s="31"/>
      <c r="B44" s="18"/>
      <c r="C44" s="19"/>
      <c r="D44" s="19"/>
      <c r="E44" s="20"/>
      <c r="F44" s="20"/>
      <c r="G44" s="20"/>
      <c r="H44" s="20"/>
      <c r="I44" s="20"/>
      <c r="J44" s="21"/>
      <c r="K44" s="21"/>
      <c r="L44" s="28"/>
      <c r="N44" s="44"/>
    </row>
    <row r="45" spans="1:14" s="29" customFormat="1" ht="15">
      <c r="A45" s="82" t="s">
        <v>28</v>
      </c>
      <c r="B45" s="82"/>
      <c r="C45" s="86"/>
      <c r="D45" s="86"/>
      <c r="E45" s="10"/>
      <c r="F45" s="10"/>
      <c r="G45" s="10"/>
      <c r="H45" s="10"/>
      <c r="I45" s="10"/>
      <c r="J45" s="10"/>
      <c r="K45" s="10"/>
      <c r="L45" s="28"/>
      <c r="N45" s="44"/>
    </row>
    <row r="46" spans="1:14" s="29" customFormat="1" ht="42.75">
      <c r="A46" s="83" t="s">
        <v>0</v>
      </c>
      <c r="B46" s="84" t="s">
        <v>32</v>
      </c>
      <c r="C46" s="84" t="s">
        <v>1</v>
      </c>
      <c r="D46" s="84" t="s">
        <v>2</v>
      </c>
      <c r="E46" s="85" t="s">
        <v>3</v>
      </c>
      <c r="F46" s="85" t="s">
        <v>4</v>
      </c>
      <c r="G46" s="85" t="s">
        <v>9</v>
      </c>
      <c r="H46" s="85" t="s">
        <v>11</v>
      </c>
      <c r="I46" s="85" t="s">
        <v>14</v>
      </c>
      <c r="J46" s="85" t="s">
        <v>7</v>
      </c>
      <c r="K46" s="85" t="s">
        <v>17</v>
      </c>
      <c r="L46" s="81" t="s">
        <v>6</v>
      </c>
      <c r="N46" s="44"/>
    </row>
    <row r="47" spans="1:14" s="29" customFormat="1" ht="38.25" customHeight="1">
      <c r="A47" s="46">
        <v>1</v>
      </c>
      <c r="B47" s="17">
        <v>12</v>
      </c>
      <c r="C47" s="23"/>
      <c r="D47" s="23"/>
      <c r="E47" s="24">
        <f aca="true" t="shared" si="2" ref="E47:E57">C47*B47</f>
        <v>0</v>
      </c>
      <c r="F47" s="24">
        <f aca="true" t="shared" si="3" ref="F47:F57">D47*B47</f>
        <v>0</v>
      </c>
      <c r="G47" s="16" t="s">
        <v>12</v>
      </c>
      <c r="H47" s="16" t="s">
        <v>38</v>
      </c>
      <c r="I47" s="16" t="s">
        <v>16</v>
      </c>
      <c r="J47" s="35" t="s">
        <v>43</v>
      </c>
      <c r="K47" s="35" t="s">
        <v>45</v>
      </c>
      <c r="L47" s="40" t="s">
        <v>19</v>
      </c>
      <c r="N47" s="51"/>
    </row>
    <row r="48" spans="1:14" s="29" customFormat="1" ht="38.25" customHeight="1">
      <c r="A48" s="46">
        <f>B48/B47</f>
        <v>0.9166666666666666</v>
      </c>
      <c r="B48" s="17">
        <v>11</v>
      </c>
      <c r="C48" s="23"/>
      <c r="D48" s="23"/>
      <c r="E48" s="24">
        <f t="shared" si="2"/>
        <v>0</v>
      </c>
      <c r="F48" s="24">
        <f t="shared" si="3"/>
        <v>0</v>
      </c>
      <c r="G48" s="16" t="s">
        <v>12</v>
      </c>
      <c r="H48" s="16" t="s">
        <v>38</v>
      </c>
      <c r="I48" s="16" t="s">
        <v>16</v>
      </c>
      <c r="J48" s="35" t="s">
        <v>43</v>
      </c>
      <c r="K48" s="35" t="s">
        <v>45</v>
      </c>
      <c r="L48" s="40" t="s">
        <v>19</v>
      </c>
      <c r="N48" s="88"/>
    </row>
    <row r="49" spans="1:14" s="29" customFormat="1" ht="38.25" customHeight="1">
      <c r="A49" s="46">
        <f>B49/B47</f>
        <v>0.8333333333333334</v>
      </c>
      <c r="B49" s="17">
        <v>10</v>
      </c>
      <c r="C49" s="23"/>
      <c r="D49" s="23"/>
      <c r="E49" s="24">
        <f t="shared" si="2"/>
        <v>0</v>
      </c>
      <c r="F49" s="24">
        <f t="shared" si="3"/>
        <v>0</v>
      </c>
      <c r="G49" s="16" t="s">
        <v>12</v>
      </c>
      <c r="H49" s="16" t="s">
        <v>38</v>
      </c>
      <c r="I49" s="16" t="s">
        <v>16</v>
      </c>
      <c r="J49" s="35" t="s">
        <v>43</v>
      </c>
      <c r="K49" s="35" t="s">
        <v>45</v>
      </c>
      <c r="L49" s="40" t="s">
        <v>19</v>
      </c>
      <c r="N49" s="88"/>
    </row>
    <row r="50" spans="1:14" s="29" customFormat="1" ht="38.25" customHeight="1">
      <c r="A50" s="46">
        <f>B50/B47</f>
        <v>0.75</v>
      </c>
      <c r="B50" s="17">
        <v>9</v>
      </c>
      <c r="C50" s="23"/>
      <c r="D50" s="23"/>
      <c r="E50" s="24">
        <f t="shared" si="2"/>
        <v>0</v>
      </c>
      <c r="F50" s="24">
        <f t="shared" si="3"/>
        <v>0</v>
      </c>
      <c r="G50" s="16" t="s">
        <v>12</v>
      </c>
      <c r="H50" s="16" t="s">
        <v>38</v>
      </c>
      <c r="I50" s="16" t="s">
        <v>16</v>
      </c>
      <c r="J50" s="35" t="s">
        <v>43</v>
      </c>
      <c r="K50" s="35" t="s">
        <v>45</v>
      </c>
      <c r="L50" s="40" t="s">
        <v>19</v>
      </c>
      <c r="N50" s="44"/>
    </row>
    <row r="51" spans="1:14" s="13" customFormat="1" ht="38.25" customHeight="1">
      <c r="A51" s="46">
        <f>B51/B47</f>
        <v>0.6666666666666666</v>
      </c>
      <c r="B51" s="17">
        <v>8</v>
      </c>
      <c r="C51" s="23"/>
      <c r="D51" s="23"/>
      <c r="E51" s="24">
        <f t="shared" si="2"/>
        <v>0</v>
      </c>
      <c r="F51" s="24">
        <f t="shared" si="3"/>
        <v>0</v>
      </c>
      <c r="G51" s="16" t="s">
        <v>12</v>
      </c>
      <c r="H51" s="16" t="s">
        <v>38</v>
      </c>
      <c r="I51" s="16" t="s">
        <v>16</v>
      </c>
      <c r="J51" s="35" t="s">
        <v>43</v>
      </c>
      <c r="K51" s="35" t="s">
        <v>45</v>
      </c>
      <c r="L51" s="40" t="s">
        <v>19</v>
      </c>
      <c r="N51" s="43"/>
    </row>
    <row r="52" spans="1:14" s="29" customFormat="1" ht="38.25" customHeight="1">
      <c r="A52" s="46">
        <f>B52/B47</f>
        <v>0.5833333333333334</v>
      </c>
      <c r="B52" s="17">
        <v>7</v>
      </c>
      <c r="C52" s="23"/>
      <c r="D52" s="23"/>
      <c r="E52" s="24">
        <f t="shared" si="2"/>
        <v>0</v>
      </c>
      <c r="F52" s="24">
        <f t="shared" si="3"/>
        <v>0</v>
      </c>
      <c r="G52" s="16" t="s">
        <v>12</v>
      </c>
      <c r="H52" s="16" t="s">
        <v>38</v>
      </c>
      <c r="I52" s="16" t="s">
        <v>16</v>
      </c>
      <c r="J52" s="35" t="s">
        <v>43</v>
      </c>
      <c r="K52" s="35" t="s">
        <v>45</v>
      </c>
      <c r="L52" s="40" t="s">
        <v>19</v>
      </c>
      <c r="N52" s="121" t="s">
        <v>27</v>
      </c>
    </row>
    <row r="53" spans="1:14" s="29" customFormat="1" ht="38.25" customHeight="1">
      <c r="A53" s="46">
        <f>B53/B47</f>
        <v>0.5</v>
      </c>
      <c r="B53" s="17">
        <v>6</v>
      </c>
      <c r="C53" s="23"/>
      <c r="D53" s="23"/>
      <c r="E53" s="24">
        <f t="shared" si="2"/>
        <v>0</v>
      </c>
      <c r="F53" s="24">
        <f t="shared" si="3"/>
        <v>0</v>
      </c>
      <c r="G53" s="16" t="s">
        <v>12</v>
      </c>
      <c r="H53" s="16" t="s">
        <v>38</v>
      </c>
      <c r="I53" s="16" t="s">
        <v>16</v>
      </c>
      <c r="J53" s="35" t="s">
        <v>43</v>
      </c>
      <c r="K53" s="35" t="s">
        <v>45</v>
      </c>
      <c r="L53" s="40" t="s">
        <v>19</v>
      </c>
      <c r="N53" s="122"/>
    </row>
    <row r="54" spans="1:14" s="29" customFormat="1" ht="38.25" customHeight="1">
      <c r="A54" s="46">
        <f>B54/B47</f>
        <v>0.4166666666666667</v>
      </c>
      <c r="B54" s="17">
        <v>5</v>
      </c>
      <c r="C54" s="23"/>
      <c r="D54" s="23"/>
      <c r="E54" s="24">
        <f t="shared" si="2"/>
        <v>0</v>
      </c>
      <c r="F54" s="24">
        <f t="shared" si="3"/>
        <v>0</v>
      </c>
      <c r="G54" s="16" t="s">
        <v>12</v>
      </c>
      <c r="H54" s="16" t="s">
        <v>38</v>
      </c>
      <c r="I54" s="16" t="s">
        <v>16</v>
      </c>
      <c r="J54" s="35" t="s">
        <v>43</v>
      </c>
      <c r="K54" s="35" t="s">
        <v>45</v>
      </c>
      <c r="L54" s="40" t="s">
        <v>19</v>
      </c>
      <c r="N54" s="44"/>
    </row>
    <row r="55" spans="1:14" s="29" customFormat="1" ht="38.25" customHeight="1">
      <c r="A55" s="46">
        <f>B55/B47</f>
        <v>0.3333333333333333</v>
      </c>
      <c r="B55" s="17">
        <v>4</v>
      </c>
      <c r="C55" s="23"/>
      <c r="D55" s="23"/>
      <c r="E55" s="24">
        <f t="shared" si="2"/>
        <v>0</v>
      </c>
      <c r="F55" s="24">
        <f t="shared" si="3"/>
        <v>0</v>
      </c>
      <c r="G55" s="16" t="s">
        <v>12</v>
      </c>
      <c r="H55" s="16" t="s">
        <v>38</v>
      </c>
      <c r="I55" s="16" t="s">
        <v>16</v>
      </c>
      <c r="J55" s="35" t="s">
        <v>43</v>
      </c>
      <c r="K55" s="35" t="s">
        <v>45</v>
      </c>
      <c r="L55" s="40" t="s">
        <v>19</v>
      </c>
      <c r="N55" s="44"/>
    </row>
    <row r="56" spans="1:14" s="29" customFormat="1" ht="38.25" customHeight="1">
      <c r="A56" s="46">
        <f>B56/B47</f>
        <v>0.25</v>
      </c>
      <c r="B56" s="17">
        <v>3</v>
      </c>
      <c r="C56" s="23"/>
      <c r="D56" s="23"/>
      <c r="E56" s="24">
        <f t="shared" si="2"/>
        <v>0</v>
      </c>
      <c r="F56" s="24">
        <f t="shared" si="3"/>
        <v>0</v>
      </c>
      <c r="G56" s="16" t="s">
        <v>12</v>
      </c>
      <c r="H56" s="16" t="s">
        <v>38</v>
      </c>
      <c r="I56" s="16" t="s">
        <v>16</v>
      </c>
      <c r="J56" s="35" t="s">
        <v>43</v>
      </c>
      <c r="K56" s="35" t="s">
        <v>45</v>
      </c>
      <c r="L56" s="40" t="s">
        <v>19</v>
      </c>
      <c r="N56" s="44"/>
    </row>
    <row r="57" spans="1:14" s="29" customFormat="1" ht="38.25" customHeight="1">
      <c r="A57" s="46">
        <f>B57/B47</f>
        <v>0.16666666666666666</v>
      </c>
      <c r="B57" s="17">
        <v>2</v>
      </c>
      <c r="C57" s="23"/>
      <c r="D57" s="23"/>
      <c r="E57" s="24">
        <f t="shared" si="2"/>
        <v>0</v>
      </c>
      <c r="F57" s="24">
        <f t="shared" si="3"/>
        <v>0</v>
      </c>
      <c r="G57" s="16" t="s">
        <v>12</v>
      </c>
      <c r="H57" s="16" t="s">
        <v>38</v>
      </c>
      <c r="I57" s="16" t="s">
        <v>16</v>
      </c>
      <c r="J57" s="35" t="s">
        <v>43</v>
      </c>
      <c r="K57" s="35" t="s">
        <v>45</v>
      </c>
      <c r="L57" s="40" t="s">
        <v>19</v>
      </c>
      <c r="N57" s="44"/>
    </row>
    <row r="58" spans="1:14" s="29" customFormat="1" ht="38.25" customHeight="1">
      <c r="A58" s="46">
        <f>B58/B47</f>
        <v>0.08333333333333333</v>
      </c>
      <c r="B58" s="17">
        <v>1</v>
      </c>
      <c r="C58" s="14"/>
      <c r="D58" s="14"/>
      <c r="E58" s="15">
        <f>C58*B58</f>
        <v>0</v>
      </c>
      <c r="F58" s="15">
        <f>D58*B58</f>
        <v>0</v>
      </c>
      <c r="G58" s="16" t="s">
        <v>12</v>
      </c>
      <c r="H58" s="16" t="s">
        <v>38</v>
      </c>
      <c r="I58" s="16" t="s">
        <v>16</v>
      </c>
      <c r="J58" s="35" t="s">
        <v>43</v>
      </c>
      <c r="K58" s="35" t="s">
        <v>45</v>
      </c>
      <c r="L58" s="40" t="s">
        <v>19</v>
      </c>
      <c r="N58" s="44"/>
    </row>
    <row r="59" spans="1:14" s="25" customFormat="1" ht="15">
      <c r="A59" s="48"/>
      <c r="B59" s="18"/>
      <c r="C59" s="19"/>
      <c r="D59" s="19"/>
      <c r="E59" s="20"/>
      <c r="F59" s="20"/>
      <c r="G59" s="20"/>
      <c r="H59" s="20"/>
      <c r="I59" s="20"/>
      <c r="J59" s="21"/>
      <c r="K59" s="21"/>
      <c r="L59" s="28"/>
      <c r="N59" s="44"/>
    </row>
    <row r="60" spans="1:14" s="13" customFormat="1" ht="15">
      <c r="A60" s="12" t="s">
        <v>33</v>
      </c>
      <c r="B60" s="11"/>
      <c r="C60" s="11"/>
      <c r="D60" s="11"/>
      <c r="E60" s="12"/>
      <c r="F60" s="12"/>
      <c r="G60" s="12"/>
      <c r="H60" s="12"/>
      <c r="I60" s="12"/>
      <c r="J60" s="12"/>
      <c r="K60" s="12"/>
      <c r="L60" s="39"/>
      <c r="N60" s="43"/>
    </row>
    <row r="61" spans="1:11" ht="14.25">
      <c r="A61" s="29"/>
      <c r="B61" s="18"/>
      <c r="C61" s="19"/>
      <c r="D61" s="19"/>
      <c r="E61" s="20"/>
      <c r="F61" s="20"/>
      <c r="G61" s="20"/>
      <c r="H61" s="20"/>
      <c r="I61" s="20"/>
      <c r="J61" s="20"/>
      <c r="K61" s="20"/>
    </row>
    <row r="62" ht="14.25">
      <c r="A62" s="29"/>
    </row>
    <row r="63" ht="15">
      <c r="A63" s="27" t="s">
        <v>29</v>
      </c>
    </row>
    <row r="65" ht="15">
      <c r="A65" s="30" t="s">
        <v>34</v>
      </c>
    </row>
    <row r="66" spans="1:15" ht="15">
      <c r="A66" s="91" t="s">
        <v>35</v>
      </c>
      <c r="B66" s="91" t="s">
        <v>36</v>
      </c>
      <c r="C66" s="91" t="s">
        <v>0</v>
      </c>
      <c r="D66" s="91" t="s">
        <v>37</v>
      </c>
      <c r="E66" s="93"/>
      <c r="F66" s="91" t="s">
        <v>35</v>
      </c>
      <c r="G66" s="91" t="s">
        <v>36</v>
      </c>
      <c r="H66" s="91" t="s">
        <v>0</v>
      </c>
      <c r="I66" s="91" t="s">
        <v>37</v>
      </c>
      <c r="O66" s="12"/>
    </row>
    <row r="67" spans="1:9" ht="15">
      <c r="A67" s="91"/>
      <c r="B67" s="90"/>
      <c r="C67" s="90"/>
      <c r="D67" s="90"/>
      <c r="E67" s="89"/>
      <c r="F67" s="91"/>
      <c r="G67" s="90"/>
      <c r="H67" s="90"/>
      <c r="I67" s="90"/>
    </row>
    <row r="68" spans="1:9" ht="15">
      <c r="A68" s="91"/>
      <c r="B68" s="90"/>
      <c r="C68" s="90"/>
      <c r="D68" s="90"/>
      <c r="E68" s="89"/>
      <c r="F68" s="91"/>
      <c r="G68" s="90"/>
      <c r="H68" s="90"/>
      <c r="I68" s="90"/>
    </row>
    <row r="69" spans="1:9" ht="15">
      <c r="A69" s="91"/>
      <c r="B69" s="92"/>
      <c r="C69" s="90"/>
      <c r="D69" s="90"/>
      <c r="E69" s="89"/>
      <c r="F69" s="91"/>
      <c r="G69" s="92"/>
      <c r="H69" s="90"/>
      <c r="I69" s="90"/>
    </row>
    <row r="70" spans="1:9" ht="15">
      <c r="A70" s="91"/>
      <c r="B70" s="90"/>
      <c r="C70" s="90"/>
      <c r="D70" s="90"/>
      <c r="E70" s="89"/>
      <c r="F70" s="91"/>
      <c r="G70" s="90"/>
      <c r="H70" s="90"/>
      <c r="I70" s="90"/>
    </row>
    <row r="71" spans="1:9" ht="15">
      <c r="A71" s="91"/>
      <c r="B71" s="90"/>
      <c r="C71" s="90"/>
      <c r="D71" s="90"/>
      <c r="E71" s="89"/>
      <c r="F71" s="91"/>
      <c r="G71" s="90"/>
      <c r="H71" s="90"/>
      <c r="I71" s="90"/>
    </row>
    <row r="72" spans="1:9" ht="15">
      <c r="A72" s="91"/>
      <c r="B72" s="90"/>
      <c r="C72" s="90"/>
      <c r="D72" s="90"/>
      <c r="E72" s="89"/>
      <c r="F72" s="91"/>
      <c r="G72" s="90"/>
      <c r="H72" s="90"/>
      <c r="I72" s="90"/>
    </row>
    <row r="73" spans="1:9" ht="15">
      <c r="A73" s="91"/>
      <c r="B73" s="90"/>
      <c r="C73" s="90"/>
      <c r="D73" s="90"/>
      <c r="E73" s="89"/>
      <c r="F73" s="91"/>
      <c r="G73" s="90"/>
      <c r="H73" s="90"/>
      <c r="I73" s="90"/>
    </row>
    <row r="74" spans="1:9" ht="15">
      <c r="A74" s="91"/>
      <c r="B74" s="90"/>
      <c r="C74" s="90"/>
      <c r="D74" s="90"/>
      <c r="E74" s="89"/>
      <c r="F74" s="91"/>
      <c r="G74" s="90"/>
      <c r="H74" s="90"/>
      <c r="I74" s="90"/>
    </row>
    <row r="75" spans="1:9" ht="15">
      <c r="A75" s="91"/>
      <c r="B75" s="90"/>
      <c r="C75" s="90"/>
      <c r="D75" s="90"/>
      <c r="E75" s="89"/>
      <c r="F75" s="91"/>
      <c r="G75" s="90"/>
      <c r="H75" s="90"/>
      <c r="I75" s="90"/>
    </row>
    <row r="76" spans="1:9" ht="15">
      <c r="A76" s="91"/>
      <c r="B76" s="90"/>
      <c r="C76" s="90"/>
      <c r="D76" s="90"/>
      <c r="E76" s="89"/>
      <c r="F76" s="91"/>
      <c r="G76" s="90"/>
      <c r="H76" s="90"/>
      <c r="I76" s="90"/>
    </row>
    <row r="77" spans="1:9" ht="15">
      <c r="A77" s="91"/>
      <c r="B77" s="90"/>
      <c r="C77" s="90"/>
      <c r="D77" s="90"/>
      <c r="E77" s="89"/>
      <c r="F77" s="91"/>
      <c r="G77" s="90"/>
      <c r="H77" s="90"/>
      <c r="I77" s="90"/>
    </row>
    <row r="78" spans="1:9" ht="15">
      <c r="A78" s="91"/>
      <c r="B78" s="90"/>
      <c r="C78" s="90"/>
      <c r="D78" s="90"/>
      <c r="E78" s="89"/>
      <c r="F78" s="91"/>
      <c r="G78" s="90"/>
      <c r="H78" s="90"/>
      <c r="I78" s="90"/>
    </row>
    <row r="79" spans="1:9" ht="15">
      <c r="A79" s="91"/>
      <c r="B79" s="90"/>
      <c r="C79" s="90"/>
      <c r="D79" s="90"/>
      <c r="E79" s="89"/>
      <c r="F79" s="91"/>
      <c r="G79" s="90"/>
      <c r="H79" s="90"/>
      <c r="I79" s="90"/>
    </row>
    <row r="80" spans="1:9" ht="15">
      <c r="A80" s="91"/>
      <c r="B80" s="90"/>
      <c r="C80" s="90"/>
      <c r="D80" s="90"/>
      <c r="E80" s="89"/>
      <c r="F80" s="91"/>
      <c r="G80" s="90"/>
      <c r="H80" s="90"/>
      <c r="I80" s="90"/>
    </row>
    <row r="81" spans="1:9" ht="15">
      <c r="A81" s="91"/>
      <c r="B81" s="90"/>
      <c r="C81" s="90"/>
      <c r="D81" s="90"/>
      <c r="E81" s="89"/>
      <c r="F81" s="91"/>
      <c r="G81" s="90"/>
      <c r="H81" s="90"/>
      <c r="I81" s="90"/>
    </row>
    <row r="82" spans="1:9" ht="15">
      <c r="A82" s="91"/>
      <c r="B82" s="90"/>
      <c r="C82" s="90"/>
      <c r="D82" s="90"/>
      <c r="E82" s="89"/>
      <c r="F82" s="91"/>
      <c r="G82" s="90"/>
      <c r="H82" s="90"/>
      <c r="I82" s="90"/>
    </row>
    <row r="83" spans="1:9" ht="15">
      <c r="A83" s="91"/>
      <c r="B83" s="90"/>
      <c r="C83" s="90"/>
      <c r="D83" s="90"/>
      <c r="E83" s="89"/>
      <c r="F83" s="91"/>
      <c r="G83" s="90"/>
      <c r="H83" s="90"/>
      <c r="I83" s="90"/>
    </row>
    <row r="84" spans="1:9" ht="15">
      <c r="A84" s="91"/>
      <c r="B84" s="90"/>
      <c r="C84" s="90"/>
      <c r="D84" s="90"/>
      <c r="E84" s="89"/>
      <c r="F84" s="91"/>
      <c r="G84" s="90"/>
      <c r="H84" s="90"/>
      <c r="I84" s="90"/>
    </row>
    <row r="85" spans="1:9" ht="15">
      <c r="A85" s="91"/>
      <c r="B85" s="90"/>
      <c r="C85" s="90"/>
      <c r="D85" s="90"/>
      <c r="E85" s="89"/>
      <c r="F85" s="91"/>
      <c r="G85" s="90"/>
      <c r="H85" s="90"/>
      <c r="I85" s="90"/>
    </row>
    <row r="86" spans="1:9" ht="15">
      <c r="A86" s="91"/>
      <c r="B86" s="90"/>
      <c r="C86" s="90"/>
      <c r="D86" s="90"/>
      <c r="E86" s="89"/>
      <c r="F86" s="91"/>
      <c r="G86" s="90"/>
      <c r="H86" s="90"/>
      <c r="I86" s="90"/>
    </row>
    <row r="87" spans="1:9" ht="15">
      <c r="A87" s="91"/>
      <c r="B87" s="90"/>
      <c r="C87" s="90"/>
      <c r="D87" s="90"/>
      <c r="E87" s="89"/>
      <c r="F87" s="91"/>
      <c r="G87" s="90"/>
      <c r="H87" s="90"/>
      <c r="I87" s="90"/>
    </row>
    <row r="88" spans="1:9" ht="15">
      <c r="A88" s="91"/>
      <c r="B88" s="90"/>
      <c r="C88" s="90"/>
      <c r="D88" s="90"/>
      <c r="E88" s="89"/>
      <c r="F88" s="91"/>
      <c r="G88" s="90"/>
      <c r="H88" s="90"/>
      <c r="I88" s="90"/>
    </row>
    <row r="89" spans="1:9" ht="15">
      <c r="A89" s="91"/>
      <c r="B89" s="90"/>
      <c r="C89" s="90"/>
      <c r="D89" s="90"/>
      <c r="E89" s="89"/>
      <c r="F89" s="91"/>
      <c r="G89" s="90"/>
      <c r="H89" s="90"/>
      <c r="I89" s="90"/>
    </row>
    <row r="90" spans="1:9" ht="15">
      <c r="A90" s="91"/>
      <c r="B90" s="90"/>
      <c r="C90" s="90"/>
      <c r="D90" s="90"/>
      <c r="E90" s="89"/>
      <c r="F90" s="91"/>
      <c r="G90" s="90"/>
      <c r="H90" s="90"/>
      <c r="I90" s="90"/>
    </row>
  </sheetData>
  <sheetProtection/>
  <mergeCells count="13">
    <mergeCell ref="N35:N36"/>
    <mergeCell ref="N52:N53"/>
    <mergeCell ref="F15:K15"/>
    <mergeCell ref="A11:E11"/>
    <mergeCell ref="F11:K11"/>
    <mergeCell ref="A13:E13"/>
    <mergeCell ref="F13:K13"/>
    <mergeCell ref="A19:E19"/>
    <mergeCell ref="F19:K19"/>
    <mergeCell ref="A15:E15"/>
    <mergeCell ref="A16:E16"/>
    <mergeCell ref="A17:E17"/>
    <mergeCell ref="F16:K16"/>
  </mergeCells>
  <printOptions/>
  <pageMargins left="0.5" right="0.25" top="0.5" bottom="0.75" header="0.3" footer="0.3"/>
  <pageSetup horizontalDpi="600" verticalDpi="600" orientation="landscape" scale="54" r:id="rId2"/>
  <rowBreaks count="1" manualBreakCount="1"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miller.117</dc:creator>
  <cp:keywords/>
  <dc:description/>
  <cp:lastModifiedBy>briggs.cormier</cp:lastModifiedBy>
  <cp:lastPrinted>2013-09-17T16:40:40Z</cp:lastPrinted>
  <dcterms:created xsi:type="dcterms:W3CDTF">2011-09-15T13:51:14Z</dcterms:created>
  <dcterms:modified xsi:type="dcterms:W3CDTF">2014-07-10T16:20:14Z</dcterms:modified>
  <cp:category/>
  <cp:version/>
  <cp:contentType/>
  <cp:contentStatus/>
</cp:coreProperties>
</file>