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08 - Internal Surveys\Undergraduate\2013\Data &amp; Reports\Reports by College\"/>
    </mc:Choice>
  </mc:AlternateContent>
  <bookViews>
    <workbookView xWindow="0" yWindow="0" windowWidth="25200" windowHeight="11385"/>
  </bookViews>
  <sheets>
    <sheet name="Cover Page" sheetId="6" r:id="rId1"/>
    <sheet name="Frequencies" sheetId="1" r:id="rId2"/>
    <sheet name="High Impact Practices" sheetId="2" r:id="rId3"/>
    <sheet name="Engagement Indicators" sheetId="4" r:id="rId4"/>
    <sheet name="Academic Advising" sheetId="3" r:id="rId5"/>
    <sheet name="AAU Items" sheetId="5" r:id="rId6"/>
  </sheets>
  <definedNames>
    <definedName name="___INDEX_SHEET___ASAP_Utilities">'Cover Page'!#REF!</definedName>
  </definedNames>
  <calcPr calcId="152511"/>
</workbook>
</file>

<file path=xl/calcChain.xml><?xml version="1.0" encoding="utf-8"?>
<calcChain xmlns="http://schemas.openxmlformats.org/spreadsheetml/2006/main">
  <c r="Q17" i="4" l="1"/>
  <c r="I17" i="4"/>
  <c r="Q16" i="4"/>
  <c r="I16" i="4"/>
  <c r="Q14" i="4"/>
  <c r="I14" i="4"/>
  <c r="Q13" i="4"/>
  <c r="I13" i="4"/>
  <c r="Q11" i="4"/>
  <c r="I11" i="4"/>
  <c r="Q10" i="4"/>
  <c r="I10" i="4"/>
  <c r="Q8" i="4"/>
  <c r="I8" i="4"/>
  <c r="Q7" i="4"/>
  <c r="I7" i="4"/>
  <c r="Q6" i="4"/>
  <c r="I6" i="4"/>
  <c r="Q5" i="4"/>
  <c r="I5" i="4"/>
</calcChain>
</file>

<file path=xl/sharedStrings.xml><?xml version="1.0" encoding="utf-8"?>
<sst xmlns="http://schemas.openxmlformats.org/spreadsheetml/2006/main" count="951" uniqueCount="269">
  <si>
    <t>BUS</t>
  </si>
  <si>
    <t>All Others</t>
  </si>
  <si>
    <t>Asked questions or contributed to course discussions in other ways</t>
  </si>
  <si>
    <t>Total</t>
  </si>
  <si>
    <t>Never</t>
  </si>
  <si>
    <t>Sometimes</t>
  </si>
  <si>
    <t>Often</t>
  </si>
  <si>
    <t>Very often</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</si>
  <si>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</si>
  <si>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</si>
  <si>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</si>
  <si>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</si>
  <si>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</si>
  <si>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</si>
  <si>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</si>
  <si>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Gave a course presentation</t>
  </si>
  <si>
    <t>Combined ideas from different courses when completing assignments</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</si>
  <si>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</si>
  <si>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</si>
  <si>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</si>
  <si>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</si>
  <si>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</si>
  <si>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</si>
  <si>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</si>
  <si>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</si>
  <si>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</si>
  <si>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Coursework emphasized: MEMORIZING course material</t>
  </si>
  <si>
    <t>Very little</t>
  </si>
  <si>
    <t>Some</t>
  </si>
  <si>
    <t>Quite a bit</t>
  </si>
  <si>
    <t>Very much</t>
  </si>
  <si>
    <t>Coursework emphasized: APPLYING facts, theories, or methods to practical problems or new situations</t>
  </si>
  <si>
    <t>Coursework emphasized: ANALYZING an idea, experience, or line of reasoning in depth by examining its parts</t>
  </si>
  <si>
    <t>Coursework emphasized: EVALUATING a point of view, decision, or information source</t>
  </si>
  <si>
    <t>Coursework emphasized: FORMING a new idea or understanding from various pieces of information</t>
  </si>
  <si>
    <t>Instructors: Clearly explained course goals and requirements</t>
  </si>
  <si>
    <t>Instructors: Taught course sessions in an organized way</t>
  </si>
  <si>
    <t>Instructors: Used examples or illustrations to explain difficult points</t>
  </si>
  <si>
    <t>Instructors: Provided feedback on a draft or work in progress</t>
  </si>
  <si>
    <t>Instructors: Provided prompt and detailed feedback on tests or completed assignments</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</si>
  <si>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</si>
  <si>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</si>
  <si>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</si>
  <si>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Number of written papers or reports up to 5 pages</t>
  </si>
  <si>
    <t>None</t>
  </si>
  <si>
    <t>1-2</t>
  </si>
  <si>
    <t>3-5</t>
  </si>
  <si>
    <t>6-10</t>
  </si>
  <si>
    <t>11-15</t>
  </si>
  <si>
    <t>16-20</t>
  </si>
  <si>
    <t>More than 20</t>
  </si>
  <si>
    <t>Number of written papers or reports between 6 and 10 pages</t>
  </si>
  <si>
    <t>Number of written papers or reports 11 pages or more</t>
  </si>
  <si>
    <t>5</t>
  </si>
  <si>
    <t>Had discussions with people of a race or ethnicity other than your own</t>
  </si>
  <si>
    <t>Had discussions with people from an economic background other than your own</t>
  </si>
  <si>
    <t>Had discussions with people with religious beliefs other than your own</t>
  </si>
  <si>
    <t>Had discussions with people with political views other than your own</t>
  </si>
  <si>
    <t>Identified key information from reading assignments</t>
  </si>
  <si>
    <t>Reviewed your notes after class</t>
  </si>
  <si>
    <t>Summarized what you learned in class or from course materials</t>
  </si>
  <si>
    <t>To what extent have your courses challenged you to do your best work?</t>
  </si>
  <si>
    <t>1 Not at all</t>
  </si>
  <si>
    <t>2</t>
  </si>
  <si>
    <t>3</t>
  </si>
  <si>
    <t>4</t>
  </si>
  <si>
    <t>6</t>
  </si>
  <si>
    <t>7 Very Much</t>
  </si>
  <si>
    <t>Internship, co-op, field experience, student teaching, or clinical placement</t>
  </si>
  <si>
    <t>Have not decided</t>
  </si>
  <si>
    <t>Do not plan to do</t>
  </si>
  <si>
    <t>Plan to do</t>
  </si>
  <si>
    <t>Done or in progress</t>
  </si>
  <si>
    <t>Formal leadership role in a student organization or group</t>
  </si>
  <si>
    <t>Learning community or some other formal program where groups of students take two or more classes together</t>
  </si>
  <si>
    <t>Study abroad program</t>
  </si>
  <si>
    <t>Work with a faculty member on a research project</t>
  </si>
  <si>
    <t>Culminating senior experience (capstone course, senior project or thesis, comprehensive exam, portfolio, etc.)</t>
  </si>
  <si>
    <t>Courses included a community-based project (service-learning)</t>
  </si>
  <si>
    <t>Most</t>
  </si>
  <si>
    <t>All</t>
  </si>
  <si>
    <t>One</t>
  </si>
  <si>
    <t>Two</t>
  </si>
  <si>
    <t>Three</t>
  </si>
  <si>
    <t>Four</t>
  </si>
  <si>
    <t>Five</t>
  </si>
  <si>
    <t>Six</t>
  </si>
  <si>
    <t>Quality of interactions with students</t>
  </si>
  <si>
    <t>Poor</t>
  </si>
  <si>
    <t>Excellent</t>
  </si>
  <si>
    <t>Quality of interactions with academic advisors</t>
  </si>
  <si>
    <t>Quality of interactions with faculty</t>
  </si>
  <si>
    <t>Quality of interactions with student services staff</t>
  </si>
  <si>
    <t>Quality of interactions with other administrative staff and offices</t>
  </si>
  <si>
    <t>Institutional emphasis: Spending significant amounts of time studying and on academic work</t>
  </si>
  <si>
    <t>Institutional emphasis: Providing support to help students succeed academically</t>
  </si>
  <si>
    <t>Institutional emphasis: Using learning support services (tutoring services, writing center, etc.)</t>
  </si>
  <si>
    <t>Institutional emphasis: Encouraging contact among students from different backgrounds (social, racial/ethnic, religious, etc.)</t>
  </si>
  <si>
    <t>Institutional emphasis: Providing opportunities to be involved socially</t>
  </si>
  <si>
    <t>Institutional emphasis: Providing support for your overall well-being (recreation, health care, counseling, etc.)</t>
  </si>
  <si>
    <t>Institutional emphasis: Helping you manage your non-academic responsibilities (work, family, etc.)</t>
  </si>
  <si>
    <t>Institutional emphasis: Attending campus activities and events (performing arts, athletic events, etc.)</t>
  </si>
  <si>
    <t>Institutional emphasis: Attending events that address important social, economic, or political issues</t>
  </si>
  <si>
    <t>Hours per week: Preparing for class (studying, reading, writing, doing homework or lab work, analyzing data, rehearsing, and other academic activities)</t>
  </si>
  <si>
    <t>0 Hours per week</t>
  </si>
  <si>
    <t>1-5</t>
  </si>
  <si>
    <t>21-25</t>
  </si>
  <si>
    <t>26-30</t>
  </si>
  <si>
    <t>More than 30</t>
  </si>
  <si>
    <t>Hours per week: Participating in co-curricular activities (organizations, campus publications, student government, fraternity or sorority, intercollegiate or intramural sports, etc.)</t>
  </si>
  <si>
    <t>Hours per week: Working for pay on campus</t>
  </si>
  <si>
    <t>Hours per week: Working for pay off campus</t>
  </si>
  <si>
    <t>Hours per week: Doing community service or volunteer work</t>
  </si>
  <si>
    <t>Hours per week: Relaxing and socializing (time with friends, video games, TV or videos, keeping up with friends online, etc.)</t>
  </si>
  <si>
    <t>Hours per week: Providing care for dependents (children, parents, etc.)</t>
  </si>
  <si>
    <t>Hours per week: Commuting to campus (driving, walking, etc.)</t>
  </si>
  <si>
    <t>Of the time you spend preparing for class in a typical 7-day week, about how many hours are on assigned reading?</t>
  </si>
  <si>
    <t>Perceived gains: Writing clearly and effectively</t>
  </si>
  <si>
    <t>Perceived gains: Speaking clearly and effectively</t>
  </si>
  <si>
    <t>Perceived gains: Thinking critically and analytically</t>
  </si>
  <si>
    <t>Perceived gains: Analyzing numerical and statistical information</t>
  </si>
  <si>
    <t>Perceived gains: Acquiring job- or work-related knowledge and skills</t>
  </si>
  <si>
    <t>Perceived gains: Working effectively with others</t>
  </si>
  <si>
    <t>Perceived gains: Developing or clarifying a personal code of values and ethics</t>
  </si>
  <si>
    <t>Perceived gains: Understanding people of other backgrounds (economic, racial/ethnic, political, religious, nationality, etc.)</t>
  </si>
  <si>
    <t>Perceived gains: Solving complex real-world problems</t>
  </si>
  <si>
    <t>Perceived gains: Being an informed and active citizen</t>
  </si>
  <si>
    <t>How would you evaluate your entire educational experience at this institution?</t>
  </si>
  <si>
    <t>Fair</t>
  </si>
  <si>
    <t>Good</t>
  </si>
  <si>
    <t>If you could start over again, would you go to the same institution you are now attending?</t>
  </si>
  <si>
    <t>Definitely no</t>
  </si>
  <si>
    <t>Probably no</t>
  </si>
  <si>
    <t>Probably yes</t>
  </si>
  <si>
    <t>Definitely yes</t>
  </si>
  <si>
    <t>n</t>
  </si>
  <si>
    <t>%</t>
  </si>
  <si>
    <t>First Year</t>
  </si>
  <si>
    <t>Seniors</t>
  </si>
  <si>
    <t>Mean</t>
  </si>
  <si>
    <t>Standard Deviation</t>
  </si>
  <si>
    <t>Higher-Order Learning</t>
  </si>
  <si>
    <t>Reflective and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</si>
  <si>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</si>
  <si>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</si>
  <si>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</si>
  <si>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</si>
  <si>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</si>
  <si>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</si>
  <si>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</si>
  <si>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</si>
  <si>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How many times have you and an academic advisor discussed your academic interests, course selections, or academic performance?</t>
  </si>
  <si>
    <t>0</t>
  </si>
  <si>
    <t>1</t>
  </si>
  <si>
    <t>6 or more</t>
  </si>
  <si>
    <t>Academic advisors: Been available when needed</t>
  </si>
  <si>
    <t>Very Little</t>
  </si>
  <si>
    <t>Academic advisors: Listened closely to your concerns and questions</t>
  </si>
  <si>
    <t>Academic advisors: Informed you of important deadlines</t>
  </si>
  <si>
    <t>Academic advisors: Helped you understand academic rules and policies</t>
  </si>
  <si>
    <t>Academic advisors: Informed you of academic support options</t>
  </si>
  <si>
    <t>Academic advisors: Provided useful information about courses</t>
  </si>
  <si>
    <t>Academic advisors: Helped you when you had academic difficulties</t>
  </si>
  <si>
    <t>Academic advisors:  Helped you get information on special opportunities</t>
  </si>
  <si>
    <t>Academic advisors: Discussed your career interests and post-graduation plans</t>
  </si>
  <si>
    <t>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</si>
  <si>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</si>
  <si>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</si>
  <si>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</si>
  <si>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</si>
  <si>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</si>
  <si>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</si>
  <si>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</si>
  <si>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</si>
  <si>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</si>
  <si>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t>Effect Size</t>
  </si>
  <si>
    <t>Sig.</t>
  </si>
  <si>
    <t>Senior</t>
  </si>
  <si>
    <t>Effect size is the mean difference divided by the pooled standard deviation. Effect size indicates the practical importance of an observed difference. An effect size of .2 is generally considered small, .5 medium, and .8 large.</t>
  </si>
  <si>
    <t>Academic Challenge</t>
  </si>
  <si>
    <t>Learning with Peers</t>
  </si>
  <si>
    <t>Experiences with Faculty</t>
  </si>
  <si>
    <t>Campus Environment</t>
  </si>
  <si>
    <t>Cells are highlighted where the difference between the means of the College and All Others was significant (p&lt;.05)</t>
  </si>
  <si>
    <t>Tried to better understand someone else's views by imagining how an issue looks from his or her perspective</t>
  </si>
  <si>
    <t>Number of high-impact practices for first-year students (Learning Community, Service-Learning, Research Project) marked 'Done or in progress'</t>
  </si>
  <si>
    <t>Number of high-impact practices for seniors (Learning Community, Service-Learning, Research Project, Internship, Study Abroad, Capstone) marked 'Done or in progress'</t>
  </si>
  <si>
    <t>0.002*</t>
  </si>
  <si>
    <t>0.047*</t>
  </si>
  <si>
    <t>0.039*</t>
  </si>
  <si>
    <t>0.042*</t>
  </si>
  <si>
    <t>0.013*</t>
  </si>
  <si>
    <t>0.020*</t>
  </si>
  <si>
    <t>0.001*</t>
  </si>
  <si>
    <t>0.000*</t>
  </si>
  <si>
    <t>Rate the following as obstacles to your academic progress: Personal health issues, physical or mental</t>
  </si>
  <si>
    <t>Rate the following as obstacles to your academic progress: Poor academic performance</t>
  </si>
  <si>
    <t>Rate the following as obstacles to your academic progress: Lack of personal motivation</t>
  </si>
  <si>
    <t>Rate the following as obstacles to your academic progress: Lack of good academic advising</t>
  </si>
  <si>
    <t>Rate the following as obstacles to your academic progress: Difficulties getting the courses you need</t>
  </si>
  <si>
    <t>Rate the following as obstacles to your academic progress: Family obligations</t>
  </si>
  <si>
    <t>Rate the following as obstacles to your academic progress: Money, work obligations, finances</t>
  </si>
  <si>
    <t>To what extent has your experience at this institution contributed to your acquiring a broad general education?</t>
  </si>
  <si>
    <t>I expect to complete a bachelor’s degree:</t>
  </si>
  <si>
    <t>Agree/Disagree: At this university, students have to run around from one place to another to get the information or approvals they need.</t>
  </si>
  <si>
    <t>How would you rate the quality of academic advising you have received at your university?</t>
  </si>
  <si>
    <t>How would you rate the academic quality of your major program?</t>
  </si>
  <si>
    <t>How would you rate the academic quality of this university in general?</t>
  </si>
  <si>
    <t>Would you say that the courses you need to take for your general education requirements have been available:</t>
  </si>
  <si>
    <t>Would you say that the courses you need to take for your major have been available:</t>
  </si>
  <si>
    <t>How would you rate the quality of instruction in upper-division courses?</t>
  </si>
  <si>
    <t>How would you rate the quality of instruction in lower-division courses?</t>
  </si>
  <si>
    <t>Consider the size of the upper-division classes you’ve taken at this university – have they generally been:</t>
  </si>
  <si>
    <t>Consider the size of the lower-division classes you’ve taken at this university – have they generally been:</t>
  </si>
  <si>
    <t>Major obstacle</t>
  </si>
  <si>
    <t>Moderate obstacle</t>
  </si>
  <si>
    <t>Minor obstacle</t>
  </si>
  <si>
    <t>Not an obstacle at all</t>
  </si>
  <si>
    <t>At this university in a total of 4 years or less</t>
  </si>
  <si>
    <t>At this university in more than 4 years but within 5 years total</t>
  </si>
  <si>
    <t>At this university in more than 5 years total</t>
  </si>
  <si>
    <t>At another college or university</t>
  </si>
  <si>
    <t>I may well not complete a bachelors degree</t>
  </si>
  <si>
    <t>Strongly agree</t>
  </si>
  <si>
    <t>Agree</t>
  </si>
  <si>
    <t>Disagree</t>
  </si>
  <si>
    <t>Strongly disagree</t>
  </si>
  <si>
    <t>Always or nearly always</t>
  </si>
  <si>
    <t>Most of the time</t>
  </si>
  <si>
    <t>Some of the time</t>
  </si>
  <si>
    <t>Hardly ever</t>
  </si>
  <si>
    <t>Smaller than you'd like</t>
  </si>
  <si>
    <t>OK in size</t>
  </si>
  <si>
    <t>Somewhat larger</t>
  </si>
  <si>
    <t>Far larger than you'd like</t>
  </si>
  <si>
    <t>0.043*</t>
  </si>
  <si>
    <t>0.009*</t>
  </si>
  <si>
    <t>0.005*</t>
  </si>
  <si>
    <t>0.031*</t>
  </si>
  <si>
    <t>0.038*</t>
  </si>
  <si>
    <t>0.003*</t>
  </si>
  <si>
    <t>0.036*</t>
  </si>
  <si>
    <t>0.004*</t>
  </si>
  <si>
    <t>0.048*</t>
  </si>
  <si>
    <t>0.018*</t>
  </si>
  <si>
    <t>0.026*</t>
  </si>
  <si>
    <t>0.012*</t>
  </si>
  <si>
    <t>0.049*</t>
  </si>
  <si>
    <t>0.028*</t>
  </si>
  <si>
    <t>0.019*</t>
  </si>
  <si>
    <t>0.006*</t>
  </si>
  <si>
    <t>0.027*</t>
  </si>
  <si>
    <t>0.025*</t>
  </si>
  <si>
    <t>0.015*</t>
  </si>
  <si>
    <t>Frequencies</t>
  </si>
  <si>
    <t>High Impact Practices</t>
  </si>
  <si>
    <t>Engagement Indicators</t>
  </si>
  <si>
    <t>Academic Advising</t>
  </si>
  <si>
    <t>AAU Items</t>
  </si>
  <si>
    <t>Overall response rate:</t>
  </si>
  <si>
    <t>College response rate:</t>
  </si>
  <si>
    <t>Report Index:</t>
  </si>
  <si>
    <t>Items on the main survey</t>
  </si>
  <si>
    <t>High impact practice questions pulled out from the main survey</t>
  </si>
  <si>
    <t>Responses to the Academic Advising module</t>
  </si>
  <si>
    <t>Responses to the AAU Items</t>
  </si>
  <si>
    <t>Ohio State administered the National Survey of Student Engagement to first year students and seniors during Spring 2013.  This report contains frequencies for all survey items in the main survey, as well as the Academic Advising Module and AAU survey items.   We have also included the means for your students on the new Engagement Indicators.  These Engagement Indicators are organized within four engagement themes adapted from the former Benchmarks of Effective Educational Practice.  
We have provided comparison data, comparing the responses of your students to students in all other colleges.  Significant differences (p&lt;.05), determined by Chi Square for the frequencies and t-tests for the engagement indicators, are noted by an asterisk (*).</t>
  </si>
  <si>
    <t>Means and standard deviations for the 10 engagement indicators, organized into four engagement themes</t>
  </si>
  <si>
    <t>2013 National Survey of Student Engagement - Fisher College of Business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</si>
</sst>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
    <numFmt numFmtId="165" formatCode="###0.0%"/>
    <numFmt numFmtId="166" formatCode="####.0%"/>
    <numFmt numFmtId="167" formatCode="###0.0"/>
    <numFmt numFmtId="168" formatCode="0.0"/>
    <numFmt numFmtId="169" formatCode="###0.000"/>
    <numFmt numFmtId="170" formatCode="0.000"/>
  </numFmts>
  <fonts count="22" x14ac:knownFonts="1">
    <font>
      <sz val="11"/>
      <color theme="1"/>
      <name val="Calibri"/>
      <family val="2"/>
      <scheme val="minor"/>
    </font>
    <font>
      <sz val="10"/>
      <name val="Arial"/>
      <family val="2"/>
    </font>
    <font>
      <b/>
      <sz val="9"/>
      <color indexed="8"/>
      <name val="Arial"/>
      <family val="2"/>
    </font>
    <font>
      <sz val="10"/>
      <name val="Arial"/>
      <family val="2"/>
    </font>
    <font>
      <sz val="9"/>
      <color indexed="8"/>
      <name val="Arial"/>
      <family val="2"/>
    </font>
    <font>
      <b/>
      <sz val="11"/>
      <color theme="1"/>
      <name val="Calibri"/>
      <family val="2"/>
      <scheme val="minor"/>
    </font>
    <font>
      <sz val="9"/>
      <color indexed="8"/>
      <name val="Arial"/>
      <family val="2"/>
    </font>
    <font>
      <sz val="11"/>
      <color theme="1"/>
      <name val="Calibri"/>
      <family val="2"/>
      <scheme val="minor"/>
    </font>
    <font>
      <sz val="9"/>
      <color rgb="FF000000"/>
      <name val="Arial"/>
      <family val="2"/>
    </font>
    <font>
      <sz val="9"/>
      <name val="Arial"/>
      <family val="2"/>
    </font>
    <font>
      <b/>
      <sz val="9"/>
      <name val="Arial"/>
      <family val="2"/>
    </font>
    <font>
      <sz val="10"/>
      <name val="Arial"/>
    </font>
    <font>
      <sz val="9"/>
      <color theme="1"/>
      <name val="Arial"/>
      <family val="2"/>
    </font>
    <font>
      <b/>
      <sz val="9"/>
      <color theme="1"/>
      <name val="Arial"/>
      <family val="2"/>
    </font>
    <font>
      <b/>
      <sz val="9"/>
      <color rgb="FF000000"/>
      <name val="Arial"/>
      <family val="2"/>
    </font>
    <font>
      <sz val="11"/>
      <color indexed="18"/>
      <name val="Calibri"/>
      <family val="2"/>
      <scheme val="minor"/>
    </font>
    <font>
      <u/>
      <sz val="11"/>
      <color theme="10"/>
      <name val="Calibri"/>
      <family val="2"/>
      <scheme val="minor"/>
    </font>
    <font>
      <b/>
      <sz val="16"/>
      <name val="Calibri"/>
      <family val="2"/>
      <scheme val="minor"/>
    </font>
    <font>
      <sz val="11"/>
      <name val="Calibri"/>
      <family val="2"/>
      <scheme val="minor"/>
    </font>
    <font>
      <b/>
      <sz val="11"/>
      <name val="Calibri"/>
      <family val="2"/>
      <scheme val="minor"/>
    </font>
    <font>
      <i/>
      <sz val="11"/>
      <name val="Calibri"/>
      <family val="2"/>
      <scheme val="minor"/>
    </font>
    <font>
      <b/>
      <sz val="13"/>
      <name val="Calibri"/>
      <family val="2"/>
      <scheme val="minor"/>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8"/>
      </right>
      <top style="thin">
        <color indexed="64"/>
      </top>
      <bottom style="thin">
        <color indexed="64"/>
      </bottom>
      <diagonal/>
    </border>
    <border>
      <left/>
      <right style="thin">
        <color indexed="64"/>
      </right>
      <top/>
      <bottom style="thin">
        <color indexed="64"/>
      </bottom>
      <diagonal/>
    </border>
  </borders>
  <cellStyleXfs count="60">
    <xf numFmtId="0" fontId="0" fillId="0" borderId="0"/>
    <xf numFmtId="0" fontId="3"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 fillId="0" borderId="0"/>
    <xf numFmtId="0" fontId="1" fillId="0" borderId="0"/>
    <xf numFmtId="0" fontId="1" fillId="0" borderId="0"/>
    <xf numFmtId="9" fontId="7" fillId="0" borderId="0" applyFont="0" applyFill="0" applyBorder="0" applyAlignment="0" applyProtection="0"/>
    <xf numFmtId="0" fontId="16" fillId="0" borderId="0" applyNumberFormat="0" applyFill="0" applyBorder="0" applyAlignment="0" applyProtection="0"/>
  </cellStyleXfs>
  <cellXfs count="135">
    <xf numFmtId="0" fontId="0" fillId="0" borderId="0" xfId="0"/>
    <xf numFmtId="0" fontId="0" fillId="0" borderId="0" xfId="0" applyAlignment="1">
      <alignment horizontal="center"/>
    </xf>
    <xf numFmtId="0" fontId="5" fillId="0" borderId="0" xfId="0" applyFont="1"/>
    <xf numFmtId="0" fontId="3" fillId="0" borderId="0" xfId="1"/>
    <xf numFmtId="0" fontId="4" fillId="0" borderId="1" xfId="1" applyFont="1" applyBorder="1" applyAlignment="1">
      <alignment horizontal="left" vertical="top" wrapText="1"/>
    </xf>
    <xf numFmtId="164" fontId="4" fillId="0" borderId="1" xfId="1" applyNumberFormat="1" applyFont="1" applyBorder="1" applyAlignment="1">
      <alignment horizontal="center" vertical="center"/>
    </xf>
    <xf numFmtId="165" fontId="4" fillId="0" borderId="1" xfId="1" applyNumberFormat="1" applyFont="1" applyBorder="1" applyAlignment="1">
      <alignment horizontal="center" vertical="center"/>
    </xf>
    <xf numFmtId="166" fontId="4" fillId="0" borderId="1" xfId="1" applyNumberFormat="1" applyFont="1" applyBorder="1" applyAlignment="1">
      <alignment horizontal="center" vertical="center"/>
    </xf>
    <xf numFmtId="0" fontId="2" fillId="2" borderId="1" xfId="1" applyFont="1" applyFill="1" applyBorder="1" applyAlignment="1">
      <alignment horizontal="left" vertical="top" wrapText="1"/>
    </xf>
    <xf numFmtId="164" fontId="2" fillId="2" borderId="1" xfId="1" applyNumberFormat="1" applyFont="1" applyFill="1" applyBorder="1" applyAlignment="1">
      <alignment horizontal="center" vertical="center"/>
    </xf>
    <xf numFmtId="0" fontId="2" fillId="2" borderId="1" xfId="1" applyFont="1" applyFill="1" applyBorder="1" applyAlignment="1">
      <alignment horizontal="center" vertical="center" wrapText="1"/>
    </xf>
    <xf numFmtId="0" fontId="2" fillId="0" borderId="1" xfId="1" applyFont="1" applyBorder="1" applyAlignment="1">
      <alignment horizontal="center" wrapText="1"/>
    </xf>
    <xf numFmtId="0" fontId="2" fillId="0" borderId="1" xfId="2" applyFont="1" applyBorder="1" applyAlignment="1">
      <alignment horizontal="center" wrapText="1"/>
    </xf>
    <xf numFmtId="0" fontId="4" fillId="0" borderId="0" xfId="2" applyFont="1" applyFill="1" applyBorder="1" applyAlignment="1">
      <alignment horizontal="left" vertical="top"/>
    </xf>
    <xf numFmtId="0" fontId="6" fillId="0" borderId="1" xfId="2" applyFont="1" applyBorder="1" applyAlignment="1">
      <alignment horizontal="left" vertical="top" wrapText="1" indent="2"/>
    </xf>
    <xf numFmtId="164" fontId="6" fillId="0" borderId="1" xfId="2" applyNumberFormat="1" applyFont="1" applyBorder="1" applyAlignment="1">
      <alignment horizontal="center" vertical="center"/>
    </xf>
    <xf numFmtId="167" fontId="6" fillId="0" borderId="1" xfId="2" applyNumberFormat="1" applyFont="1" applyBorder="1" applyAlignment="1">
      <alignment horizontal="center" vertical="center"/>
    </xf>
    <xf numFmtId="169" fontId="6" fillId="0" borderId="1" xfId="2" applyNumberFormat="1" applyFont="1" applyBorder="1" applyAlignment="1">
      <alignment horizontal="center" vertical="center"/>
    </xf>
    <xf numFmtId="168" fontId="0" fillId="0" borderId="1" xfId="0" applyNumberFormat="1" applyBorder="1" applyAlignment="1">
      <alignment horizontal="center"/>
    </xf>
    <xf numFmtId="0" fontId="2" fillId="2" borderId="1" xfId="3" applyFont="1" applyFill="1" applyBorder="1" applyAlignment="1">
      <alignment horizontal="left" vertical="top" wrapText="1"/>
    </xf>
    <xf numFmtId="164" fontId="2" fillId="2" borderId="1" xfId="3" applyNumberFormat="1" applyFont="1" applyFill="1" applyBorder="1" applyAlignment="1">
      <alignment horizontal="center" vertical="center"/>
    </xf>
    <xf numFmtId="0" fontId="2" fillId="2" borderId="1" xfId="3" applyFont="1" applyFill="1" applyBorder="1" applyAlignment="1">
      <alignment horizontal="center" vertical="center" wrapText="1"/>
    </xf>
    <xf numFmtId="0" fontId="4" fillId="0" borderId="1" xfId="2" applyFont="1" applyBorder="1" applyAlignment="1">
      <alignment horizontal="left" vertical="top" wrapText="1" indent="2"/>
    </xf>
    <xf numFmtId="0" fontId="2" fillId="0" borderId="1" xfId="3" applyFont="1" applyBorder="1" applyAlignment="1">
      <alignment horizontal="center" wrapText="1"/>
    </xf>
    <xf numFmtId="170" fontId="2" fillId="2" borderId="1" xfId="3" applyNumberFormat="1" applyFont="1" applyFill="1" applyBorder="1" applyAlignment="1">
      <alignment horizontal="center" vertical="center" wrapText="1"/>
    </xf>
    <xf numFmtId="170" fontId="9" fillId="0" borderId="1" xfId="3" applyNumberFormat="1" applyFont="1" applyBorder="1" applyAlignment="1">
      <alignment horizontal="center"/>
    </xf>
    <xf numFmtId="170" fontId="10" fillId="2" borderId="1" xfId="3" applyNumberFormat="1" applyFont="1" applyFill="1" applyBorder="1" applyAlignment="1">
      <alignment horizontal="center"/>
    </xf>
    <xf numFmtId="0" fontId="11" fillId="0" borderId="0" xfId="55"/>
    <xf numFmtId="0" fontId="4" fillId="0" borderId="1" xfId="3" applyFont="1" applyBorder="1" applyAlignment="1">
      <alignment horizontal="left" vertical="top" wrapText="1"/>
    </xf>
    <xf numFmtId="164" fontId="4" fillId="0" borderId="1" xfId="3" applyNumberFormat="1" applyFont="1" applyBorder="1" applyAlignment="1">
      <alignment horizontal="center" vertical="center"/>
    </xf>
    <xf numFmtId="165" fontId="4" fillId="0" borderId="1" xfId="3" applyNumberFormat="1" applyFont="1" applyBorder="1" applyAlignment="1">
      <alignment horizontal="center" vertical="center"/>
    </xf>
    <xf numFmtId="170" fontId="4" fillId="0" borderId="1" xfId="3" applyNumberFormat="1" applyFont="1" applyBorder="1" applyAlignment="1">
      <alignment horizontal="center" vertical="center"/>
    </xf>
    <xf numFmtId="0" fontId="12" fillId="0" borderId="0" xfId="0" applyFont="1" applyAlignment="1">
      <alignment horizontal="center"/>
    </xf>
    <xf numFmtId="0" fontId="12" fillId="0" borderId="0" xfId="0" applyFont="1"/>
    <xf numFmtId="0" fontId="13" fillId="0" borderId="0" xfId="0" applyFont="1"/>
    <xf numFmtId="170" fontId="2" fillId="2" borderId="1" xfId="1" applyNumberFormat="1" applyFont="1" applyFill="1" applyBorder="1" applyAlignment="1">
      <alignment horizontal="center" vertical="center" wrapText="1"/>
    </xf>
    <xf numFmtId="170" fontId="4" fillId="0" borderId="1" xfId="1" applyNumberFormat="1" applyFont="1" applyBorder="1" applyAlignment="1">
      <alignment horizontal="center" vertical="center"/>
    </xf>
    <xf numFmtId="170" fontId="0" fillId="0" borderId="0" xfId="0" applyNumberFormat="1" applyAlignment="1">
      <alignment horizontal="center"/>
    </xf>
    <xf numFmtId="170" fontId="0" fillId="0" borderId="0" xfId="0" applyNumberFormat="1"/>
    <xf numFmtId="0" fontId="14" fillId="0" borderId="1" xfId="15" applyFont="1" applyFill="1" applyBorder="1" applyAlignment="1">
      <alignment horizontal="center" wrapText="1"/>
    </xf>
    <xf numFmtId="0" fontId="14" fillId="0" borderId="1" xfId="52" applyFont="1" applyFill="1" applyBorder="1" applyAlignment="1">
      <alignment horizontal="center" wrapText="1"/>
    </xf>
    <xf numFmtId="0" fontId="14" fillId="0" borderId="1" xfId="16" applyFont="1" applyFill="1" applyBorder="1" applyAlignment="1">
      <alignment horizontal="center" wrapText="1"/>
    </xf>
    <xf numFmtId="0" fontId="14" fillId="2" borderId="1" xfId="18" applyFont="1" applyFill="1" applyBorder="1" applyAlignment="1">
      <alignment horizontal="left" vertical="top" wrapText="1"/>
    </xf>
    <xf numFmtId="164" fontId="14" fillId="2" borderId="1" xfId="51" applyNumberFormat="1" applyFont="1" applyFill="1" applyBorder="1" applyAlignment="1">
      <alignment horizontal="center" vertical="center"/>
    </xf>
    <xf numFmtId="0" fontId="14" fillId="2" borderId="1" xfId="50" applyFont="1" applyFill="1" applyBorder="1" applyAlignment="1">
      <alignment horizontal="center" vertical="center" wrapText="1"/>
    </xf>
    <xf numFmtId="164" fontId="14" fillId="2" borderId="1" xfId="49" applyNumberFormat="1" applyFont="1" applyFill="1" applyBorder="1" applyAlignment="1">
      <alignment horizontal="center" vertical="center"/>
    </xf>
    <xf numFmtId="170" fontId="14" fillId="2" borderId="1" xfId="50" applyNumberFormat="1" applyFont="1" applyFill="1" applyBorder="1" applyAlignment="1">
      <alignment horizontal="center" vertical="center" wrapText="1"/>
    </xf>
    <xf numFmtId="0" fontId="14" fillId="2" borderId="1" xfId="48" applyFont="1" applyFill="1" applyBorder="1" applyAlignment="1">
      <alignment horizontal="center" vertical="center" wrapText="1"/>
    </xf>
    <xf numFmtId="0" fontId="8" fillId="0" borderId="1" xfId="22" applyFont="1" applyFill="1" applyBorder="1" applyAlignment="1">
      <alignment horizontal="left" vertical="top" wrapText="1"/>
    </xf>
    <xf numFmtId="164" fontId="8" fillId="0" borderId="1" xfId="23" applyNumberFormat="1" applyFont="1" applyFill="1" applyBorder="1" applyAlignment="1">
      <alignment horizontal="center" vertical="center"/>
    </xf>
    <xf numFmtId="165" fontId="8" fillId="0" borderId="1" xfId="43" applyNumberFormat="1" applyFont="1" applyFill="1" applyBorder="1" applyAlignment="1">
      <alignment horizontal="center" vertical="center"/>
    </xf>
    <xf numFmtId="164" fontId="8" fillId="0" borderId="1" xfId="42" applyNumberFormat="1" applyFont="1" applyFill="1" applyBorder="1" applyAlignment="1">
      <alignment horizontal="center" vertical="center"/>
    </xf>
    <xf numFmtId="170" fontId="14" fillId="0" borderId="1" xfId="50" applyNumberFormat="1" applyFont="1" applyFill="1" applyBorder="1" applyAlignment="1">
      <alignment horizontal="center" vertical="center" wrapText="1"/>
    </xf>
    <xf numFmtId="165" fontId="8" fillId="0" borderId="1" xfId="41" applyNumberFormat="1" applyFont="1" applyFill="1" applyBorder="1" applyAlignment="1">
      <alignment horizontal="center" vertical="center"/>
    </xf>
    <xf numFmtId="166" fontId="8" fillId="0" borderId="1" xfId="47" applyNumberFormat="1" applyFont="1" applyFill="1" applyBorder="1" applyAlignment="1">
      <alignment horizontal="center" vertical="center"/>
    </xf>
    <xf numFmtId="0" fontId="2" fillId="2" borderId="1" xfId="56" applyFont="1" applyFill="1" applyBorder="1" applyAlignment="1">
      <alignment horizontal="left" vertical="top" wrapText="1"/>
    </xf>
    <xf numFmtId="164" fontId="2" fillId="2" borderId="1" xfId="56" applyNumberFormat="1" applyFont="1" applyFill="1" applyBorder="1" applyAlignment="1">
      <alignment horizontal="center" vertical="center"/>
    </xf>
    <xf numFmtId="0" fontId="2" fillId="2" borderId="1" xfId="56" applyFont="1" applyFill="1" applyBorder="1" applyAlignment="1">
      <alignment horizontal="center" vertical="center" wrapText="1"/>
    </xf>
    <xf numFmtId="169" fontId="2" fillId="2" borderId="1" xfId="56" applyNumberFormat="1" applyFont="1" applyFill="1" applyBorder="1" applyAlignment="1">
      <alignment horizontal="center" vertical="center"/>
    </xf>
    <xf numFmtId="0" fontId="4" fillId="0" borderId="1" xfId="56" applyFont="1" applyBorder="1" applyAlignment="1">
      <alignment horizontal="left" vertical="top" wrapText="1"/>
    </xf>
    <xf numFmtId="164" fontId="4" fillId="0" borderId="1" xfId="56" applyNumberFormat="1" applyFont="1" applyBorder="1" applyAlignment="1">
      <alignment horizontal="center" vertical="center"/>
    </xf>
    <xf numFmtId="165" fontId="4" fillId="0" borderId="1" xfId="56" applyNumberFormat="1" applyFont="1" applyBorder="1" applyAlignment="1">
      <alignment horizontal="center" vertical="center"/>
    </xf>
    <xf numFmtId="0" fontId="5" fillId="2" borderId="1" xfId="0" applyFont="1" applyFill="1" applyBorder="1" applyAlignment="1">
      <alignment horizontal="center"/>
    </xf>
    <xf numFmtId="0" fontId="0" fillId="0" borderId="1" xfId="0" applyBorder="1" applyAlignment="1">
      <alignment horizontal="center"/>
    </xf>
    <xf numFmtId="170" fontId="11" fillId="0" borderId="0" xfId="55" applyNumberFormat="1"/>
    <xf numFmtId="0" fontId="2" fillId="0" borderId="1" xfId="57" applyFont="1" applyBorder="1" applyAlignment="1">
      <alignment horizontal="center" wrapText="1"/>
    </xf>
    <xf numFmtId="0" fontId="2" fillId="2" borderId="1" xfId="57" applyFont="1" applyFill="1" applyBorder="1" applyAlignment="1">
      <alignment horizontal="left" vertical="top" wrapText="1"/>
    </xf>
    <xf numFmtId="164" fontId="2" fillId="2" borderId="1" xfId="57" applyNumberFormat="1" applyFont="1" applyFill="1" applyBorder="1" applyAlignment="1">
      <alignment horizontal="center" vertical="center"/>
    </xf>
    <xf numFmtId="0" fontId="2" fillId="2" borderId="1" xfId="57" applyFont="1" applyFill="1" applyBorder="1" applyAlignment="1">
      <alignment horizontal="center" vertical="center" wrapText="1"/>
    </xf>
    <xf numFmtId="170" fontId="2" fillId="2" borderId="1" xfId="57" applyNumberFormat="1" applyFont="1" applyFill="1" applyBorder="1" applyAlignment="1">
      <alignment horizontal="center" vertical="center" wrapText="1"/>
    </xf>
    <xf numFmtId="0" fontId="4" fillId="0" borderId="1" xfId="57" applyFont="1" applyBorder="1" applyAlignment="1">
      <alignment horizontal="left" vertical="top" wrapText="1"/>
    </xf>
    <xf numFmtId="164" fontId="4" fillId="0" borderId="1" xfId="57" applyNumberFormat="1" applyFont="1" applyBorder="1" applyAlignment="1">
      <alignment horizontal="center" vertical="center"/>
    </xf>
    <xf numFmtId="165" fontId="4" fillId="0" borderId="1" xfId="57" applyNumberFormat="1" applyFont="1" applyBorder="1" applyAlignment="1">
      <alignment horizontal="center" vertical="center"/>
    </xf>
    <xf numFmtId="170" fontId="2" fillId="0" borderId="1" xfId="57" applyNumberFormat="1" applyFont="1" applyBorder="1" applyAlignment="1">
      <alignment horizontal="center" vertical="center"/>
    </xf>
    <xf numFmtId="166" fontId="4" fillId="0" borderId="1" xfId="57" applyNumberFormat="1" applyFont="1" applyBorder="1" applyAlignment="1">
      <alignment horizontal="center" vertical="center"/>
    </xf>
    <xf numFmtId="0" fontId="4" fillId="0" borderId="1" xfId="57" applyFont="1" applyBorder="1" applyAlignment="1">
      <alignment horizontal="center" vertical="center" wrapText="1"/>
    </xf>
    <xf numFmtId="170" fontId="2" fillId="0" borderId="1" xfId="57" applyNumberFormat="1" applyFont="1" applyBorder="1" applyAlignment="1">
      <alignment horizontal="center" vertical="center" wrapText="1"/>
    </xf>
    <xf numFmtId="164" fontId="2" fillId="2" borderId="1" xfId="2" applyNumberFormat="1" applyFont="1" applyFill="1" applyBorder="1" applyAlignment="1">
      <alignment horizontal="center" vertical="center"/>
    </xf>
    <xf numFmtId="167" fontId="2" fillId="2" borderId="1" xfId="2" applyNumberFormat="1" applyFont="1" applyFill="1" applyBorder="1" applyAlignment="1">
      <alignment horizontal="center" vertical="center"/>
    </xf>
    <xf numFmtId="169" fontId="2" fillId="2" borderId="1" xfId="2" applyNumberFormat="1" applyFont="1" applyFill="1" applyBorder="1" applyAlignment="1">
      <alignment horizontal="center" vertical="center"/>
    </xf>
    <xf numFmtId="168" fontId="5" fillId="2" borderId="1" xfId="0" applyNumberFormat="1" applyFont="1" applyFill="1" applyBorder="1" applyAlignment="1">
      <alignment horizontal="center"/>
    </xf>
    <xf numFmtId="0" fontId="15" fillId="0" borderId="0" xfId="0" applyFont="1"/>
    <xf numFmtId="0" fontId="16" fillId="0" borderId="0" xfId="59" quotePrefix="1"/>
    <xf numFmtId="0" fontId="18" fillId="0" borderId="0" xfId="0" applyFont="1"/>
    <xf numFmtId="0" fontId="18" fillId="0" borderId="10" xfId="0" applyFont="1" applyBorder="1"/>
    <xf numFmtId="0" fontId="19" fillId="0" borderId="1" xfId="0" applyFont="1" applyBorder="1" applyAlignment="1">
      <alignment horizontal="center"/>
    </xf>
    <xf numFmtId="0" fontId="18" fillId="0" borderId="1" xfId="0" applyFont="1" applyBorder="1"/>
    <xf numFmtId="9" fontId="18" fillId="0" borderId="1" xfId="58" applyFont="1" applyBorder="1" applyAlignment="1">
      <alignment horizontal="center"/>
    </xf>
    <xf numFmtId="9" fontId="18" fillId="0" borderId="1" xfId="58" applyFont="1" applyFill="1" applyBorder="1" applyAlignment="1">
      <alignment horizontal="center"/>
    </xf>
    <xf numFmtId="0" fontId="20" fillId="0" borderId="0" xfId="0" applyFont="1"/>
    <xf numFmtId="0" fontId="21" fillId="0" borderId="0" xfId="0" applyFont="1"/>
    <xf numFmtId="0" fontId="17" fillId="0" borderId="0" xfId="0" applyFont="1" applyAlignment="1">
      <alignment horizontal="center"/>
    </xf>
    <xf numFmtId="0" fontId="18" fillId="0" borderId="0" xfId="0" applyFont="1" applyAlignment="1">
      <alignment horizontal="left" wrapText="1"/>
    </xf>
    <xf numFmtId="0" fontId="2" fillId="0" borderId="1" xfId="1" applyFont="1" applyBorder="1" applyAlignment="1">
      <alignment horizontal="left" vertical="top" wrapText="1"/>
    </xf>
    <xf numFmtId="0" fontId="2" fillId="0" borderId="1" xfId="1" applyFont="1" applyBorder="1" applyAlignment="1">
      <alignment horizontal="center" wrapText="1"/>
    </xf>
    <xf numFmtId="170" fontId="2" fillId="0" borderId="2" xfId="1" applyNumberFormat="1" applyFont="1" applyBorder="1" applyAlignment="1">
      <alignment horizontal="center" wrapText="1"/>
    </xf>
    <xf numFmtId="170" fontId="2" fillId="0" borderId="3" xfId="1" applyNumberFormat="1" applyFont="1" applyBorder="1" applyAlignment="1">
      <alignment horizontal="center" wrapText="1"/>
    </xf>
    <xf numFmtId="0" fontId="2" fillId="0" borderId="4" xfId="1" applyFont="1" applyBorder="1" applyAlignment="1">
      <alignment horizontal="center" wrapText="1"/>
    </xf>
    <xf numFmtId="0" fontId="2" fillId="0" borderId="6" xfId="1" applyFont="1" applyBorder="1" applyAlignment="1">
      <alignment horizontal="center" wrapText="1"/>
    </xf>
    <xf numFmtId="0" fontId="2" fillId="0" borderId="5" xfId="1" applyFont="1" applyBorder="1" applyAlignment="1">
      <alignment horizontal="center" wrapText="1"/>
    </xf>
    <xf numFmtId="0" fontId="4" fillId="0" borderId="1" xfId="1" applyFont="1" applyBorder="1" applyAlignment="1">
      <alignment horizontal="left" wrapText="1"/>
    </xf>
    <xf numFmtId="0" fontId="14" fillId="0" borderId="1" xfId="11" applyFont="1" applyFill="1" applyBorder="1" applyAlignment="1">
      <alignment horizontal="center" wrapText="1"/>
    </xf>
    <xf numFmtId="170" fontId="14" fillId="0" borderId="2" xfId="53" applyNumberFormat="1" applyFont="1" applyFill="1" applyBorder="1" applyAlignment="1">
      <alignment horizontal="center" wrapText="1"/>
    </xf>
    <xf numFmtId="170" fontId="14" fillId="0" borderId="3" xfId="53" applyNumberFormat="1" applyFont="1" applyFill="1" applyBorder="1" applyAlignment="1">
      <alignment horizontal="center" wrapText="1"/>
    </xf>
    <xf numFmtId="0" fontId="14" fillId="0" borderId="1" xfId="53" applyFont="1" applyFill="1" applyBorder="1" applyAlignment="1">
      <alignment horizontal="center" wrapText="1"/>
    </xf>
    <xf numFmtId="0" fontId="14" fillId="0" borderId="1" xfId="9" applyFont="1" applyFill="1" applyBorder="1" applyAlignment="1">
      <alignment horizontal="center" wrapText="1"/>
    </xf>
    <xf numFmtId="0" fontId="4" fillId="0" borderId="1" xfId="56" applyFont="1" applyFill="1" applyBorder="1" applyAlignment="1">
      <alignment horizontal="center" vertical="center" wrapText="1"/>
    </xf>
    <xf numFmtId="164" fontId="4" fillId="0" borderId="1" xfId="56" applyNumberFormat="1" applyFont="1" applyFill="1" applyBorder="1" applyAlignment="1">
      <alignment horizontal="center" vertical="center"/>
    </xf>
    <xf numFmtId="0" fontId="14" fillId="0" borderId="1" xfId="21" applyFont="1" applyFill="1" applyBorder="1" applyAlignment="1">
      <alignment horizontal="left" vertical="top" wrapText="1"/>
    </xf>
    <xf numFmtId="0" fontId="14" fillId="0" borderId="1" xfId="12" applyFont="1" applyFill="1" applyBorder="1" applyAlignment="1">
      <alignment horizontal="center" wrapText="1"/>
    </xf>
    <xf numFmtId="0" fontId="2" fillId="0" borderId="1" xfId="56" applyFont="1" applyBorder="1" applyAlignment="1">
      <alignment horizontal="left" vertical="top" wrapText="1"/>
    </xf>
    <xf numFmtId="0" fontId="2" fillId="0" borderId="4" xfId="2" applyFont="1" applyBorder="1" applyAlignment="1">
      <alignment horizontal="left" wrapText="1"/>
    </xf>
    <xf numFmtId="0" fontId="2" fillId="0" borderId="6" xfId="2" applyFont="1" applyBorder="1" applyAlignment="1">
      <alignment horizontal="left" wrapText="1"/>
    </xf>
    <xf numFmtId="0" fontId="2" fillId="0" borderId="5" xfId="2" applyFont="1" applyBorder="1" applyAlignment="1">
      <alignment horizontal="left" wrapText="1"/>
    </xf>
    <xf numFmtId="0" fontId="2" fillId="0" borderId="1" xfId="2" applyFont="1" applyBorder="1" applyAlignment="1">
      <alignment horizontal="left" wrapText="1"/>
    </xf>
    <xf numFmtId="0" fontId="2" fillId="0" borderId="1" xfId="2" applyFont="1" applyBorder="1" applyAlignment="1">
      <alignment horizontal="center" wrapText="1"/>
    </xf>
    <xf numFmtId="0" fontId="2" fillId="0" borderId="4" xfId="2" applyFont="1" applyBorder="1" applyAlignment="1">
      <alignment horizontal="center" wrapText="1"/>
    </xf>
    <xf numFmtId="0" fontId="2" fillId="0" borderId="6" xfId="2" applyFont="1" applyBorder="1" applyAlignment="1">
      <alignment horizontal="center" wrapText="1"/>
    </xf>
    <xf numFmtId="0" fontId="2" fillId="0" borderId="5" xfId="2" applyFont="1" applyBorder="1" applyAlignment="1">
      <alignment horizontal="center" wrapText="1"/>
    </xf>
    <xf numFmtId="0" fontId="2" fillId="0" borderId="2" xfId="2" applyFont="1" applyBorder="1" applyAlignment="1">
      <alignment horizontal="center" wrapText="1"/>
    </xf>
    <xf numFmtId="0" fontId="2" fillId="0" borderId="3" xfId="2" applyFont="1" applyBorder="1" applyAlignment="1">
      <alignment horizontal="center" wrapText="1"/>
    </xf>
    <xf numFmtId="0" fontId="2" fillId="0" borderId="2" xfId="2" applyFont="1" applyFill="1" applyBorder="1" applyAlignment="1">
      <alignment horizontal="center" wrapText="1"/>
    </xf>
    <xf numFmtId="0" fontId="2" fillId="0" borderId="3" xfId="2" applyFont="1" applyFill="1" applyBorder="1" applyAlignment="1">
      <alignment horizontal="center" wrapText="1"/>
    </xf>
    <xf numFmtId="0" fontId="2" fillId="0" borderId="1" xfId="3" applyFont="1" applyBorder="1" applyAlignment="1">
      <alignment horizontal="center" wrapText="1"/>
    </xf>
    <xf numFmtId="0" fontId="4" fillId="0" borderId="1" xfId="3" applyFont="1" applyBorder="1" applyAlignment="1">
      <alignment horizontal="left" wrapText="1"/>
    </xf>
    <xf numFmtId="0" fontId="2" fillId="0" borderId="1" xfId="3" applyFont="1" applyBorder="1" applyAlignment="1">
      <alignment horizontal="left" vertical="top" wrapText="1"/>
    </xf>
    <xf numFmtId="0" fontId="2" fillId="0" borderId="1" xfId="57" applyFont="1" applyBorder="1" applyAlignment="1">
      <alignment horizontal="left" wrapText="1"/>
    </xf>
    <xf numFmtId="0" fontId="2" fillId="0" borderId="1" xfId="57" applyFont="1" applyBorder="1" applyAlignment="1">
      <alignment horizontal="center" wrapText="1"/>
    </xf>
    <xf numFmtId="0" fontId="2" fillId="0" borderId="4" xfId="57" applyFont="1" applyBorder="1" applyAlignment="1">
      <alignment horizontal="center" wrapText="1"/>
    </xf>
    <xf numFmtId="0" fontId="2" fillId="0" borderId="6" xfId="57" applyFont="1" applyBorder="1" applyAlignment="1">
      <alignment horizontal="center" wrapText="1"/>
    </xf>
    <xf numFmtId="0" fontId="2" fillId="0" borderId="9" xfId="57" applyFont="1" applyBorder="1" applyAlignment="1">
      <alignment horizontal="center" wrapText="1"/>
    </xf>
    <xf numFmtId="170" fontId="2" fillId="0" borderId="7" xfId="57" applyNumberFormat="1" applyFont="1" applyBorder="1" applyAlignment="1">
      <alignment horizontal="center" wrapText="1"/>
    </xf>
    <xf numFmtId="170" fontId="2" fillId="0" borderId="8" xfId="57" applyNumberFormat="1" applyFont="1" applyBorder="1" applyAlignment="1">
      <alignment horizontal="center" wrapText="1"/>
    </xf>
    <xf numFmtId="170" fontId="2" fillId="0" borderId="1" xfId="57" applyNumberFormat="1" applyFont="1" applyBorder="1" applyAlignment="1">
      <alignment horizontal="center" wrapText="1"/>
    </xf>
    <xf numFmtId="0" fontId="2" fillId="0" borderId="1" xfId="57" applyFont="1" applyBorder="1" applyAlignment="1">
      <alignment horizontal="left" vertical="top" wrapText="1"/>
    </xf>
  </cellXfs>
  <cellStyles count="60">
    <cellStyle name="Hyperlink" xfId="59" builtinId="8"/>
    <cellStyle name="Normal" xfId="0" builtinId="0"/>
    <cellStyle name="Normal_AAUDE" xfId="57"/>
    <cellStyle name="Normal_AAUDE Questions" xfId="55"/>
    <cellStyle name="Normal_Advising Module" xfId="3"/>
    <cellStyle name="Normal_Engagement Indicators" xfId="2"/>
    <cellStyle name="Normal_High Impact Practices" xfId="56"/>
    <cellStyle name="Normal_Sheet1_1" xfId="1"/>
    <cellStyle name="Percent" xfId="58" builtinId="5"/>
    <cellStyle name="style1386952185177" xfId="4"/>
    <cellStyle name="style1386952185197" xfId="17"/>
    <cellStyle name="style1386952185221" xfId="18"/>
    <cellStyle name="style1386952185245" xfId="21"/>
    <cellStyle name="style1386952185268" xfId="22"/>
    <cellStyle name="style1386952185293" xfId="31"/>
    <cellStyle name="style1386952185319" xfId="32"/>
    <cellStyle name="style1386952185477" xfId="5"/>
    <cellStyle name="style1386952185499" xfId="6"/>
    <cellStyle name="style1386952185519" xfId="9"/>
    <cellStyle name="style1386952185538" xfId="10"/>
    <cellStyle name="style1386952185559" xfId="13"/>
    <cellStyle name="style1386952185582" xfId="14"/>
    <cellStyle name="style1386952185609" xfId="7"/>
    <cellStyle name="style1386952185633" xfId="54"/>
    <cellStyle name="style1386952185657" xfId="8"/>
    <cellStyle name="style1386952185680" xfId="11"/>
    <cellStyle name="style1386952185704" xfId="53"/>
    <cellStyle name="style1386952185728" xfId="12"/>
    <cellStyle name="style1386952185752" xfId="15"/>
    <cellStyle name="style1386952185777" xfId="52"/>
    <cellStyle name="style1386952185801" xfId="16"/>
    <cellStyle name="style1386952185947" xfId="51"/>
    <cellStyle name="style1386952185970" xfId="50"/>
    <cellStyle name="style1386952185994" xfId="49"/>
    <cellStyle name="style1386952186013" xfId="48"/>
    <cellStyle name="style1386952186036" xfId="23"/>
    <cellStyle name="style1386952186060" xfId="43"/>
    <cellStyle name="style1386952186084" xfId="42"/>
    <cellStyle name="style1386952186102" xfId="41"/>
    <cellStyle name="style1386952186127" xfId="45"/>
    <cellStyle name="style1386952186145" xfId="44"/>
    <cellStyle name="style1386952186205" xfId="46"/>
    <cellStyle name="style1386952186282" xfId="47"/>
    <cellStyle name="style1386952186759" xfId="40"/>
    <cellStyle name="style1386952186783" xfId="39"/>
    <cellStyle name="style1386952186807" xfId="38"/>
    <cellStyle name="style1386952186825" xfId="37"/>
    <cellStyle name="style1386952186898" xfId="19"/>
    <cellStyle name="style1386952186918" xfId="20"/>
    <cellStyle name="style1386952186936" xfId="24"/>
    <cellStyle name="style1386952186955" xfId="29"/>
    <cellStyle name="style1386952186973" xfId="26"/>
    <cellStyle name="style1386952186992" xfId="27"/>
    <cellStyle name="style1386952187010" xfId="28"/>
    <cellStyle name="style1386952187031" xfId="25"/>
    <cellStyle name="style1386952187056" xfId="30"/>
    <cellStyle name="style1386952187125" xfId="36"/>
    <cellStyle name="style1386952187145" xfId="34"/>
    <cellStyle name="style1386952187164" xfId="35"/>
    <cellStyle name="style1386952188251"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L15"/>
  <sheetViews>
    <sheetView tabSelected="1" workbookViewId="0">
      <selection activeCell="I7" sqref="I7"/>
    </sheetView>
  </sheetViews>
  <sheetFormatPr defaultRowHeight="15" x14ac:dyDescent="0.25"/>
  <cols>
    <col min="1" max="1" width="21.5703125" style="81" bestFit="1" customWidth="1"/>
    <col min="2" max="16384" width="9.140625" style="81"/>
  </cols>
  <sheetData>
    <row r="1" spans="1:12" ht="21" x14ac:dyDescent="0.35">
      <c r="A1" s="91" t="s">
        <v>268</v>
      </c>
      <c r="B1" s="91"/>
      <c r="C1" s="91"/>
      <c r="D1" s="91"/>
      <c r="E1" s="91"/>
      <c r="F1" s="91"/>
      <c r="G1" s="91"/>
      <c r="H1" s="91"/>
      <c r="I1" s="91"/>
      <c r="J1" s="91"/>
      <c r="K1" s="91"/>
      <c r="L1" s="91"/>
    </row>
    <row r="2" spans="1:12" x14ac:dyDescent="0.25">
      <c r="A2" s="83"/>
      <c r="B2" s="83"/>
      <c r="C2" s="83"/>
      <c r="D2" s="83"/>
      <c r="E2" s="83"/>
      <c r="F2" s="83"/>
      <c r="G2" s="83"/>
      <c r="H2" s="83"/>
      <c r="I2" s="83"/>
      <c r="J2" s="83"/>
      <c r="K2" s="83"/>
      <c r="L2" s="83"/>
    </row>
    <row r="3" spans="1:12" ht="105" customHeight="1" x14ac:dyDescent="0.25">
      <c r="A3" s="92" t="s">
        <v>266</v>
      </c>
      <c r="B3" s="92"/>
      <c r="C3" s="92"/>
      <c r="D3" s="92"/>
      <c r="E3" s="92"/>
      <c r="F3" s="92"/>
      <c r="G3" s="92"/>
      <c r="H3" s="92"/>
      <c r="I3" s="92"/>
      <c r="J3" s="92"/>
      <c r="K3" s="92"/>
      <c r="L3" s="92"/>
    </row>
    <row r="4" spans="1:12" x14ac:dyDescent="0.25">
      <c r="A4" s="83"/>
      <c r="B4" s="83"/>
      <c r="C4" s="83"/>
      <c r="D4" s="83"/>
      <c r="E4" s="83"/>
      <c r="F4" s="83"/>
      <c r="G4" s="83"/>
      <c r="H4" s="83"/>
      <c r="I4" s="83"/>
      <c r="J4" s="83"/>
      <c r="K4" s="83"/>
      <c r="L4" s="83"/>
    </row>
    <row r="5" spans="1:12" x14ac:dyDescent="0.25">
      <c r="A5" s="84"/>
      <c r="B5" s="85" t="s">
        <v>137</v>
      </c>
      <c r="C5" s="85" t="s">
        <v>138</v>
      </c>
      <c r="D5" s="83"/>
      <c r="E5" s="83"/>
      <c r="F5" s="83"/>
      <c r="G5" s="83"/>
      <c r="H5" s="83"/>
      <c r="I5" s="83"/>
      <c r="J5" s="83"/>
      <c r="K5" s="83"/>
      <c r="L5" s="83"/>
    </row>
    <row r="6" spans="1:12" x14ac:dyDescent="0.25">
      <c r="A6" s="86" t="s">
        <v>259</v>
      </c>
      <c r="B6" s="87">
        <v>0.12</v>
      </c>
      <c r="C6" s="87">
        <v>0.14000000000000001</v>
      </c>
      <c r="D6" s="83"/>
      <c r="E6" s="83"/>
      <c r="F6" s="83"/>
      <c r="G6" s="83"/>
      <c r="H6" s="83"/>
      <c r="I6" s="83"/>
      <c r="J6" s="83"/>
      <c r="K6" s="83"/>
      <c r="L6" s="83"/>
    </row>
    <row r="7" spans="1:12" x14ac:dyDescent="0.25">
      <c r="A7" s="86" t="s">
        <v>260</v>
      </c>
      <c r="B7" s="88">
        <v>0.09</v>
      </c>
      <c r="C7" s="87">
        <v>0.19</v>
      </c>
      <c r="D7" s="83"/>
      <c r="E7" s="83"/>
      <c r="F7" s="83"/>
      <c r="G7" s="83"/>
      <c r="H7" s="83"/>
      <c r="I7" s="83"/>
      <c r="J7" s="83"/>
      <c r="K7" s="83"/>
      <c r="L7" s="83"/>
    </row>
    <row r="8" spans="1:12" x14ac:dyDescent="0.25">
      <c r="A8" s="89"/>
    </row>
    <row r="10" spans="1:12" ht="17.25" x14ac:dyDescent="0.3">
      <c r="A10" s="90" t="s">
        <v>261</v>
      </c>
    </row>
    <row r="11" spans="1:12" x14ac:dyDescent="0.25">
      <c r="A11" s="82" t="s">
        <v>254</v>
      </c>
      <c r="B11" s="83" t="s">
        <v>262</v>
      </c>
    </row>
    <row r="12" spans="1:12" x14ac:dyDescent="0.25">
      <c r="A12" s="82" t="s">
        <v>255</v>
      </c>
      <c r="B12" s="83" t="s">
        <v>263</v>
      </c>
    </row>
    <row r="13" spans="1:12" x14ac:dyDescent="0.25">
      <c r="A13" s="82" t="s">
        <v>256</v>
      </c>
      <c r="B13" s="83" t="s">
        <v>267</v>
      </c>
    </row>
    <row r="14" spans="1:12" x14ac:dyDescent="0.25">
      <c r="A14" s="82" t="s">
        <v>257</v>
      </c>
      <c r="B14" s="83" t="s">
        <v>264</v>
      </c>
    </row>
    <row r="15" spans="1:12" x14ac:dyDescent="0.25">
      <c r="A15" s="82" t="s">
        <v>258</v>
      </c>
      <c r="B15" s="83" t="s">
        <v>265</v>
      </c>
    </row>
  </sheetData>
  <mergeCells count="2">
    <mergeCell ref="A1:L1"/>
    <mergeCell ref="A3:L3"/>
  </mergeCells>
  <hyperlinks>
    <hyperlink ref="A11" location="'Frequencies'!A1" display="'Frequencies'!A1"/>
    <hyperlink ref="A12" location="'High Impact Practices'!A1" display="'High Impact Practices'!A1"/>
    <hyperlink ref="A13" location="'Engagement Indicators'!A1" display="'Engagement Indicators'!A1"/>
    <hyperlink ref="A14" location="'Academic Advising'!A1" display="'Academic Advising'!A1"/>
    <hyperlink ref="A15" location="'AAU Items'!A1" display="'AAU Items'!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518"/>
  <sheetViews>
    <sheetView workbookViewId="0">
      <selection activeCell="A34" sqref="A34:A38"/>
    </sheetView>
  </sheetViews>
  <sheetFormatPr defaultRowHeight="15" x14ac:dyDescent="0.25"/>
  <cols>
    <col min="1" max="1" width="29.140625" style="2" customWidth="1"/>
    <col min="2" max="2" width="17.42578125" bestFit="1" customWidth="1"/>
    <col min="3" max="6" width="9.140625" style="1"/>
    <col min="7" max="7" width="11.42578125" style="37" bestFit="1" customWidth="1"/>
    <col min="8" max="11" width="9.140625" style="1"/>
    <col min="12" max="12" width="11.42578125" style="37" bestFit="1" customWidth="1"/>
  </cols>
  <sheetData>
    <row r="1" spans="1:12" ht="15" customHeight="1" x14ac:dyDescent="0.25">
      <c r="A1" s="100"/>
      <c r="B1" s="100"/>
      <c r="C1" s="97" t="s">
        <v>137</v>
      </c>
      <c r="D1" s="98"/>
      <c r="E1" s="98"/>
      <c r="F1" s="98"/>
      <c r="G1" s="99"/>
      <c r="H1" s="97" t="s">
        <v>138</v>
      </c>
      <c r="I1" s="98"/>
      <c r="J1" s="98"/>
      <c r="K1" s="98"/>
      <c r="L1" s="99"/>
    </row>
    <row r="2" spans="1:12" x14ac:dyDescent="0.25">
      <c r="A2" s="100"/>
      <c r="B2" s="100"/>
      <c r="C2" s="94" t="s">
        <v>0</v>
      </c>
      <c r="D2" s="94"/>
      <c r="E2" s="94" t="s">
        <v>1</v>
      </c>
      <c r="F2" s="94"/>
      <c r="G2" s="95" t="s">
        <v>176</v>
      </c>
      <c r="H2" s="94" t="s">
        <v>0</v>
      </c>
      <c r="I2" s="94"/>
      <c r="J2" s="94" t="s">
        <v>1</v>
      </c>
      <c r="K2" s="94"/>
      <c r="L2" s="95" t="s">
        <v>176</v>
      </c>
    </row>
    <row r="3" spans="1:12" x14ac:dyDescent="0.25">
      <c r="A3" s="100"/>
      <c r="B3" s="100"/>
      <c r="C3" s="11" t="s">
        <v>135</v>
      </c>
      <c r="D3" s="11" t="s">
        <v>136</v>
      </c>
      <c r="E3" s="11" t="s">
        <v>135</v>
      </c>
      <c r="F3" s="11" t="s">
        <v>136</v>
      </c>
      <c r="G3" s="96"/>
      <c r="H3" s="11" t="s">
        <v>135</v>
      </c>
      <c r="I3" s="11" t="s">
        <v>136</v>
      </c>
      <c r="J3" s="11" t="s">
        <v>135</v>
      </c>
      <c r="K3" s="11" t="s">
        <v>136</v>
      </c>
      <c r="L3" s="96"/>
    </row>
    <row r="4" spans="1:12" x14ac:dyDescent="0.25">
      <c r="A4" s="93" t="s">
        <v>2</v>
      </c>
      <c r="B4" s="8" t="s">
        <v>3</v>
      </c>
      <c r="C4" s="9">
        <v>104</v>
      </c>
      <c r="D4" s="10"/>
      <c r="E4" s="9">
        <v>857</v>
      </c>
      <c r="F4" s="10"/>
      <c r="G4" s="35">
        <v>0.37428709911631697</v>
      </c>
      <c r="H4" s="9">
        <v>105</v>
      </c>
      <c r="I4" s="10"/>
      <c r="J4" s="9">
        <v>390</v>
      </c>
      <c r="K4" s="10"/>
      <c r="L4" s="35">
        <v>0.23768035432616164</v>
      </c>
    </row>
    <row r="5" spans="1:12" x14ac:dyDescent="0.25">
      <c r="A5" s="93"/>
      <c r="B5" s="4" t="s">
        <v>4</v>
      </c>
      <c r="C5" s="5">
        <v>3</v>
      </c>
      <c r="D5" s="6">
        <v>2.8846153846153844E-2</v>
      </c>
      <c r="E5" s="5">
        <v>31</v>
      </c>
      <c r="F5" s="6">
        <v>3.6172695449241538E-2</v>
      </c>
      <c r="G5" s="36"/>
      <c r="H5" s="5">
        <v>2</v>
      </c>
      <c r="I5" s="6">
        <v>1.9047619047619049E-2</v>
      </c>
      <c r="J5" s="5">
        <v>16</v>
      </c>
      <c r="K5" s="6">
        <v>4.1025641025641019E-2</v>
      </c>
      <c r="L5" s="36"/>
    </row>
    <row r="6" spans="1:12" x14ac:dyDescent="0.25">
      <c r="A6" s="93"/>
      <c r="B6" s="4" t="s">
        <v>5</v>
      </c>
      <c r="C6" s="5">
        <v>38</v>
      </c>
      <c r="D6" s="6">
        <v>0.36538461538461531</v>
      </c>
      <c r="E6" s="5">
        <v>338</v>
      </c>
      <c r="F6" s="6">
        <v>0.39439906651108525</v>
      </c>
      <c r="G6" s="36"/>
      <c r="H6" s="5">
        <v>32</v>
      </c>
      <c r="I6" s="6">
        <v>0.30476190476190479</v>
      </c>
      <c r="J6" s="5">
        <v>150</v>
      </c>
      <c r="K6" s="6">
        <v>0.38461538461538469</v>
      </c>
      <c r="L6" s="36"/>
    </row>
    <row r="7" spans="1:12" x14ac:dyDescent="0.25">
      <c r="A7" s="93"/>
      <c r="B7" s="4" t="s">
        <v>6</v>
      </c>
      <c r="C7" s="5">
        <v>44</v>
      </c>
      <c r="D7" s="6">
        <v>0.42307692307692307</v>
      </c>
      <c r="E7" s="5">
        <v>291</v>
      </c>
      <c r="F7" s="6">
        <v>0.33955659276546091</v>
      </c>
      <c r="G7" s="36"/>
      <c r="H7" s="5">
        <v>30</v>
      </c>
      <c r="I7" s="6">
        <v>0.2857142857142857</v>
      </c>
      <c r="J7" s="5">
        <v>102</v>
      </c>
      <c r="K7" s="6">
        <v>0.26153846153846155</v>
      </c>
      <c r="L7" s="36"/>
    </row>
    <row r="8" spans="1:12" x14ac:dyDescent="0.25">
      <c r="A8" s="93"/>
      <c r="B8" s="4" t="s">
        <v>7</v>
      </c>
      <c r="C8" s="5">
        <v>19</v>
      </c>
      <c r="D8" s="6">
        <v>0.18269230769230765</v>
      </c>
      <c r="E8" s="5">
        <v>197</v>
      </c>
      <c r="F8" s="6">
        <v>0.22987164527421236</v>
      </c>
      <c r="G8" s="36"/>
      <c r="H8" s="5">
        <v>41</v>
      </c>
      <c r="I8" s="6">
        <v>0.39047619047619053</v>
      </c>
      <c r="J8" s="5">
        <v>122</v>
      </c>
      <c r="K8" s="6">
        <v>0.31282051282051282</v>
      </c>
      <c r="L8" s="36"/>
    </row>
    <row r="9" spans="1:12" x14ac:dyDescent="0.25">
      <c r="A9" s="93" t="s">
        <v>8</v>
      </c>
      <c r="B9" s="8" t="s">
        <v>3</v>
      </c>
      <c r="C9" s="9">
        <v>105</v>
      </c>
      <c r="D9" s="10"/>
      <c r="E9" s="9">
        <v>854</v>
      </c>
      <c r="F9" s="10"/>
      <c r="G9" s="35">
        <v>0.5632785167336658</v>
      </c>
      <c r="H9" s="9">
        <v>105</v>
      </c>
      <c r="I9" s="10"/>
      <c r="J9" s="9">
        <v>388</v>
      </c>
      <c r="K9" s="10"/>
      <c r="L9" s="35">
        <v>0.92981435426700298</v>
      </c>
    </row>
    <row r="10" spans="1:12" x14ac:dyDescent="0.25">
      <c r="A10" s="93"/>
      <c r="B10" s="4" t="s">
        <v>4</v>
      </c>
      <c r="C10" s="5">
        <v>26</v>
      </c>
      <c r="D10" s="6">
        <v>0.24761904761904763</v>
      </c>
      <c r="E10" s="5">
        <v>236</v>
      </c>
      <c r="F10" s="6">
        <v>0.27634660421545665</v>
      </c>
      <c r="G10" s="36"/>
      <c r="H10" s="5">
        <v>33</v>
      </c>
      <c r="I10" s="6">
        <v>0.31428571428571428</v>
      </c>
      <c r="J10" s="5">
        <v>125</v>
      </c>
      <c r="K10" s="6">
        <v>0.32216494845360827</v>
      </c>
      <c r="L10" s="36"/>
    </row>
    <row r="11" spans="1:12" x14ac:dyDescent="0.25">
      <c r="A11" s="93"/>
      <c r="B11" s="4" t="s">
        <v>5</v>
      </c>
      <c r="C11" s="5">
        <v>44</v>
      </c>
      <c r="D11" s="6">
        <v>0.41904761904761906</v>
      </c>
      <c r="E11" s="5">
        <v>336</v>
      </c>
      <c r="F11" s="6">
        <v>0.39344262295081966</v>
      </c>
      <c r="G11" s="36"/>
      <c r="H11" s="5">
        <v>34</v>
      </c>
      <c r="I11" s="6">
        <v>0.32380952380952377</v>
      </c>
      <c r="J11" s="5">
        <v>133</v>
      </c>
      <c r="K11" s="6">
        <v>0.34278350515463918</v>
      </c>
      <c r="L11" s="36"/>
    </row>
    <row r="12" spans="1:12" x14ac:dyDescent="0.25">
      <c r="A12" s="93"/>
      <c r="B12" s="4" t="s">
        <v>6</v>
      </c>
      <c r="C12" s="5">
        <v>26</v>
      </c>
      <c r="D12" s="6">
        <v>0.24761904761904763</v>
      </c>
      <c r="E12" s="5">
        <v>179</v>
      </c>
      <c r="F12" s="6">
        <v>0.20960187353629978</v>
      </c>
      <c r="G12" s="36"/>
      <c r="H12" s="5">
        <v>22</v>
      </c>
      <c r="I12" s="6">
        <v>0.20952380952380953</v>
      </c>
      <c r="J12" s="5">
        <v>80</v>
      </c>
      <c r="K12" s="6">
        <v>0.20618556701030927</v>
      </c>
      <c r="L12" s="36"/>
    </row>
    <row r="13" spans="1:12" x14ac:dyDescent="0.25">
      <c r="A13" s="93"/>
      <c r="B13" s="4" t="s">
        <v>7</v>
      </c>
      <c r="C13" s="5">
        <v>9</v>
      </c>
      <c r="D13" s="6">
        <v>8.5714285714285715E-2</v>
      </c>
      <c r="E13" s="5">
        <v>103</v>
      </c>
      <c r="F13" s="6">
        <v>0.12060889929742387</v>
      </c>
      <c r="G13" s="36"/>
      <c r="H13" s="5">
        <v>16</v>
      </c>
      <c r="I13" s="6">
        <v>0.15238095238095239</v>
      </c>
      <c r="J13" s="5">
        <v>50</v>
      </c>
      <c r="K13" s="6">
        <v>0.12886597938144329</v>
      </c>
      <c r="L13" s="36"/>
    </row>
    <row r="14" spans="1:12" x14ac:dyDescent="0.25">
      <c r="A14" s="93" t="s">
        <v>9</v>
      </c>
      <c r="B14" s="8" t="s">
        <v>3</v>
      </c>
      <c r="C14" s="9">
        <v>103</v>
      </c>
      <c r="D14" s="10"/>
      <c r="E14" s="9">
        <v>853</v>
      </c>
      <c r="F14" s="10"/>
      <c r="G14" s="35">
        <v>0.27032299560858075</v>
      </c>
      <c r="H14" s="9">
        <v>102</v>
      </c>
      <c r="I14" s="10"/>
      <c r="J14" s="9">
        <v>388</v>
      </c>
      <c r="K14" s="10"/>
      <c r="L14" s="35">
        <v>0.34565928500224452</v>
      </c>
    </row>
    <row r="15" spans="1:12" x14ac:dyDescent="0.25">
      <c r="A15" s="93"/>
      <c r="B15" s="4" t="s">
        <v>4</v>
      </c>
      <c r="C15" s="5">
        <v>20</v>
      </c>
      <c r="D15" s="6">
        <v>0.1941747572815534</v>
      </c>
      <c r="E15" s="5">
        <v>214</v>
      </c>
      <c r="F15" s="6">
        <v>0.25087924970691677</v>
      </c>
      <c r="G15" s="36"/>
      <c r="H15" s="5">
        <v>15</v>
      </c>
      <c r="I15" s="6">
        <v>0.14705882352941177</v>
      </c>
      <c r="J15" s="5">
        <v>60</v>
      </c>
      <c r="K15" s="6">
        <v>0.15463917525773196</v>
      </c>
      <c r="L15" s="36"/>
    </row>
    <row r="16" spans="1:12" x14ac:dyDescent="0.25">
      <c r="A16" s="93"/>
      <c r="B16" s="4" t="s">
        <v>5</v>
      </c>
      <c r="C16" s="5">
        <v>57</v>
      </c>
      <c r="D16" s="6">
        <v>0.55339805825242716</v>
      </c>
      <c r="E16" s="5">
        <v>485</v>
      </c>
      <c r="F16" s="6">
        <v>0.56858147713950757</v>
      </c>
      <c r="G16" s="36"/>
      <c r="H16" s="5">
        <v>63</v>
      </c>
      <c r="I16" s="6">
        <v>0.61764705882352944</v>
      </c>
      <c r="J16" s="5">
        <v>225</v>
      </c>
      <c r="K16" s="6">
        <v>0.57989690721649489</v>
      </c>
      <c r="L16" s="36"/>
    </row>
    <row r="17" spans="1:12" x14ac:dyDescent="0.25">
      <c r="A17" s="93"/>
      <c r="B17" s="4" t="s">
        <v>6</v>
      </c>
      <c r="C17" s="5">
        <v>20</v>
      </c>
      <c r="D17" s="6">
        <v>0.1941747572815534</v>
      </c>
      <c r="E17" s="5">
        <v>123</v>
      </c>
      <c r="F17" s="6">
        <v>0.14419695193434937</v>
      </c>
      <c r="G17" s="36"/>
      <c r="H17" s="5">
        <v>20</v>
      </c>
      <c r="I17" s="6">
        <v>0.19607843137254904</v>
      </c>
      <c r="J17" s="5">
        <v>67</v>
      </c>
      <c r="K17" s="6">
        <v>0.17268041237113402</v>
      </c>
      <c r="L17" s="36"/>
    </row>
    <row r="18" spans="1:12" x14ac:dyDescent="0.25">
      <c r="A18" s="93"/>
      <c r="B18" s="4" t="s">
        <v>7</v>
      </c>
      <c r="C18" s="5">
        <v>6</v>
      </c>
      <c r="D18" s="6">
        <v>5.8252427184466021E-2</v>
      </c>
      <c r="E18" s="5">
        <v>31</v>
      </c>
      <c r="F18" s="6">
        <v>3.6342321219226259E-2</v>
      </c>
      <c r="G18" s="36"/>
      <c r="H18" s="5">
        <v>4</v>
      </c>
      <c r="I18" s="6">
        <v>3.9215686274509803E-2</v>
      </c>
      <c r="J18" s="5">
        <v>36</v>
      </c>
      <c r="K18" s="6">
        <v>9.2783505154639179E-2</v>
      </c>
      <c r="L18" s="36"/>
    </row>
    <row r="19" spans="1:12" x14ac:dyDescent="0.25">
      <c r="A19" s="93" t="s">
        <v>10</v>
      </c>
      <c r="B19" s="8" t="s">
        <v>3</v>
      </c>
      <c r="C19" s="9">
        <v>103</v>
      </c>
      <c r="D19" s="10"/>
      <c r="E19" s="9">
        <v>850</v>
      </c>
      <c r="F19" s="10"/>
      <c r="G19" s="35" t="s">
        <v>235</v>
      </c>
      <c r="H19" s="9">
        <v>104</v>
      </c>
      <c r="I19" s="10"/>
      <c r="J19" s="9">
        <v>386</v>
      </c>
      <c r="K19" s="10"/>
      <c r="L19" s="35">
        <v>0.30131868847116505</v>
      </c>
    </row>
    <row r="20" spans="1:12" x14ac:dyDescent="0.25">
      <c r="A20" s="93"/>
      <c r="B20" s="4" t="s">
        <v>4</v>
      </c>
      <c r="C20" s="5">
        <v>30</v>
      </c>
      <c r="D20" s="6">
        <v>0.29126213592233008</v>
      </c>
      <c r="E20" s="5">
        <v>329</v>
      </c>
      <c r="F20" s="6">
        <v>0.38705882352941179</v>
      </c>
      <c r="G20" s="36"/>
      <c r="H20" s="5">
        <v>39</v>
      </c>
      <c r="I20" s="6">
        <v>0.375</v>
      </c>
      <c r="J20" s="5">
        <v>157</v>
      </c>
      <c r="K20" s="6">
        <v>0.40673575129533679</v>
      </c>
      <c r="L20" s="36"/>
    </row>
    <row r="21" spans="1:12" x14ac:dyDescent="0.25">
      <c r="A21" s="93"/>
      <c r="B21" s="4" t="s">
        <v>5</v>
      </c>
      <c r="C21" s="5">
        <v>47</v>
      </c>
      <c r="D21" s="6">
        <v>0.4563106796116505</v>
      </c>
      <c r="E21" s="5">
        <v>353</v>
      </c>
      <c r="F21" s="6">
        <v>0.41529411764705881</v>
      </c>
      <c r="G21" s="36"/>
      <c r="H21" s="5">
        <v>47</v>
      </c>
      <c r="I21" s="6">
        <v>0.45192307692307693</v>
      </c>
      <c r="J21" s="5">
        <v>168</v>
      </c>
      <c r="K21" s="6">
        <v>0.43523316062176165</v>
      </c>
      <c r="L21" s="36"/>
    </row>
    <row r="22" spans="1:12" x14ac:dyDescent="0.25">
      <c r="A22" s="93"/>
      <c r="B22" s="4" t="s">
        <v>6</v>
      </c>
      <c r="C22" s="5">
        <v>21</v>
      </c>
      <c r="D22" s="6">
        <v>0.20388349514563106</v>
      </c>
      <c r="E22" s="5">
        <v>104</v>
      </c>
      <c r="F22" s="6">
        <v>0.12235294117647059</v>
      </c>
      <c r="G22" s="36"/>
      <c r="H22" s="5">
        <v>17</v>
      </c>
      <c r="I22" s="6">
        <v>0.16346153846153846</v>
      </c>
      <c r="J22" s="5">
        <v>46</v>
      </c>
      <c r="K22" s="6">
        <v>0.11917098445595854</v>
      </c>
      <c r="L22" s="36"/>
    </row>
    <row r="23" spans="1:12" x14ac:dyDescent="0.25">
      <c r="A23" s="93"/>
      <c r="B23" s="4" t="s">
        <v>7</v>
      </c>
      <c r="C23" s="5">
        <v>5</v>
      </c>
      <c r="D23" s="6">
        <v>4.8543689320388349E-2</v>
      </c>
      <c r="E23" s="5">
        <v>64</v>
      </c>
      <c r="F23" s="6">
        <v>7.5294117647058817E-2</v>
      </c>
      <c r="G23" s="36"/>
      <c r="H23" s="5">
        <v>1</v>
      </c>
      <c r="I23" s="7">
        <v>9.6153846153846159E-3</v>
      </c>
      <c r="J23" s="5">
        <v>15</v>
      </c>
      <c r="K23" s="6">
        <v>3.8860103626943004E-2</v>
      </c>
      <c r="L23" s="36"/>
    </row>
    <row r="24" spans="1:12" x14ac:dyDescent="0.25">
      <c r="A24" s="93" t="s">
        <v>11</v>
      </c>
      <c r="B24" s="8" t="s">
        <v>3</v>
      </c>
      <c r="C24" s="9">
        <v>103</v>
      </c>
      <c r="D24" s="10"/>
      <c r="E24" s="9">
        <v>849</v>
      </c>
      <c r="F24" s="10"/>
      <c r="G24" s="35">
        <v>6.2370726183417401E-2</v>
      </c>
      <c r="H24" s="9">
        <v>105</v>
      </c>
      <c r="I24" s="10"/>
      <c r="J24" s="9">
        <v>385</v>
      </c>
      <c r="K24" s="10"/>
      <c r="L24" s="35">
        <v>0.62360874180120462</v>
      </c>
    </row>
    <row r="25" spans="1:12" x14ac:dyDescent="0.25">
      <c r="A25" s="93"/>
      <c r="B25" s="4" t="s">
        <v>4</v>
      </c>
      <c r="C25" s="5">
        <v>8</v>
      </c>
      <c r="D25" s="6">
        <v>7.7669902912621352E-2</v>
      </c>
      <c r="E25" s="5">
        <v>53</v>
      </c>
      <c r="F25" s="6">
        <v>6.2426383981154299E-2</v>
      </c>
      <c r="G25" s="36"/>
      <c r="H25" s="5">
        <v>10</v>
      </c>
      <c r="I25" s="6">
        <v>9.5238095238095233E-2</v>
      </c>
      <c r="J25" s="5">
        <v>39</v>
      </c>
      <c r="K25" s="6">
        <v>0.1012987012987013</v>
      </c>
      <c r="L25" s="36"/>
    </row>
    <row r="26" spans="1:12" x14ac:dyDescent="0.25">
      <c r="A26" s="93"/>
      <c r="B26" s="4" t="s">
        <v>5</v>
      </c>
      <c r="C26" s="5">
        <v>54</v>
      </c>
      <c r="D26" s="6">
        <v>0.52427184466019416</v>
      </c>
      <c r="E26" s="5">
        <v>346</v>
      </c>
      <c r="F26" s="6">
        <v>0.40753828032979977</v>
      </c>
      <c r="G26" s="36"/>
      <c r="H26" s="5">
        <v>45</v>
      </c>
      <c r="I26" s="6">
        <v>0.42857142857142855</v>
      </c>
      <c r="J26" s="5">
        <v>179</v>
      </c>
      <c r="K26" s="6">
        <v>0.46493506493506492</v>
      </c>
      <c r="L26" s="36"/>
    </row>
    <row r="27" spans="1:12" x14ac:dyDescent="0.25">
      <c r="A27" s="93"/>
      <c r="B27" s="4" t="s">
        <v>6</v>
      </c>
      <c r="C27" s="5">
        <v>30</v>
      </c>
      <c r="D27" s="6">
        <v>0.29126213592233008</v>
      </c>
      <c r="E27" s="5">
        <v>292</v>
      </c>
      <c r="F27" s="6">
        <v>0.34393404004711425</v>
      </c>
      <c r="G27" s="36"/>
      <c r="H27" s="5">
        <v>38</v>
      </c>
      <c r="I27" s="6">
        <v>0.3619047619047619</v>
      </c>
      <c r="J27" s="5">
        <v>114</v>
      </c>
      <c r="K27" s="6">
        <v>0.29610389610389609</v>
      </c>
      <c r="L27" s="36"/>
    </row>
    <row r="28" spans="1:12" x14ac:dyDescent="0.25">
      <c r="A28" s="93"/>
      <c r="B28" s="4" t="s">
        <v>7</v>
      </c>
      <c r="C28" s="5">
        <v>11</v>
      </c>
      <c r="D28" s="6">
        <v>0.10679611650485436</v>
      </c>
      <c r="E28" s="5">
        <v>158</v>
      </c>
      <c r="F28" s="6">
        <v>0.18610129564193165</v>
      </c>
      <c r="G28" s="36"/>
      <c r="H28" s="5">
        <v>12</v>
      </c>
      <c r="I28" s="6">
        <v>0.11428571428571428</v>
      </c>
      <c r="J28" s="5">
        <v>53</v>
      </c>
      <c r="K28" s="6">
        <v>0.13766233766233765</v>
      </c>
      <c r="L28" s="36"/>
    </row>
    <row r="29" spans="1:12" x14ac:dyDescent="0.25">
      <c r="A29" s="93" t="s">
        <v>12</v>
      </c>
      <c r="B29" s="8" t="s">
        <v>3</v>
      </c>
      <c r="C29" s="9">
        <v>99</v>
      </c>
      <c r="D29" s="10"/>
      <c r="E29" s="9">
        <v>827</v>
      </c>
      <c r="F29" s="10"/>
      <c r="G29" s="35" t="s">
        <v>236</v>
      </c>
      <c r="H29" s="9">
        <v>101</v>
      </c>
      <c r="I29" s="10"/>
      <c r="J29" s="9">
        <v>378</v>
      </c>
      <c r="K29" s="10"/>
      <c r="L29" s="35">
        <v>0.39426963025794648</v>
      </c>
    </row>
    <row r="30" spans="1:12" x14ac:dyDescent="0.25">
      <c r="A30" s="93"/>
      <c r="B30" s="4" t="s">
        <v>4</v>
      </c>
      <c r="C30" s="5">
        <v>0</v>
      </c>
      <c r="D30" s="6">
        <v>0</v>
      </c>
      <c r="E30" s="5">
        <v>35</v>
      </c>
      <c r="F30" s="6">
        <v>4.2321644498186213E-2</v>
      </c>
      <c r="G30" s="36"/>
      <c r="H30" s="5">
        <v>2</v>
      </c>
      <c r="I30" s="6">
        <v>1.9801980198019802E-2</v>
      </c>
      <c r="J30" s="5">
        <v>8</v>
      </c>
      <c r="K30" s="6">
        <v>2.1164021164021163E-2</v>
      </c>
      <c r="L30" s="36"/>
    </row>
    <row r="31" spans="1:12" x14ac:dyDescent="0.25">
      <c r="A31" s="93"/>
      <c r="B31" s="4" t="s">
        <v>5</v>
      </c>
      <c r="C31" s="5">
        <v>43</v>
      </c>
      <c r="D31" s="6">
        <v>0.43434343434343442</v>
      </c>
      <c r="E31" s="5">
        <v>290</v>
      </c>
      <c r="F31" s="6">
        <v>0.35066505441354295</v>
      </c>
      <c r="G31" s="36"/>
      <c r="H31" s="5">
        <v>35</v>
      </c>
      <c r="I31" s="6">
        <v>0.34653465346534651</v>
      </c>
      <c r="J31" s="5">
        <v>144</v>
      </c>
      <c r="K31" s="6">
        <v>0.38095238095238093</v>
      </c>
      <c r="L31" s="36"/>
    </row>
    <row r="32" spans="1:12" x14ac:dyDescent="0.25">
      <c r="A32" s="93"/>
      <c r="B32" s="4" t="s">
        <v>6</v>
      </c>
      <c r="C32" s="5">
        <v>46</v>
      </c>
      <c r="D32" s="6">
        <v>0.46464646464646464</v>
      </c>
      <c r="E32" s="5">
        <v>333</v>
      </c>
      <c r="F32" s="6">
        <v>0.4026602176541717</v>
      </c>
      <c r="G32" s="36"/>
      <c r="H32" s="5">
        <v>47</v>
      </c>
      <c r="I32" s="6">
        <v>0.46534653465346537</v>
      </c>
      <c r="J32" s="5">
        <v>142</v>
      </c>
      <c r="K32" s="6">
        <v>0.37566137566137564</v>
      </c>
      <c r="L32" s="36"/>
    </row>
    <row r="33" spans="1:12" x14ac:dyDescent="0.25">
      <c r="A33" s="93"/>
      <c r="B33" s="4" t="s">
        <v>7</v>
      </c>
      <c r="C33" s="5">
        <v>10</v>
      </c>
      <c r="D33" s="6">
        <v>0.10101010101010101</v>
      </c>
      <c r="E33" s="5">
        <v>169</v>
      </c>
      <c r="F33" s="6">
        <v>0.20435308343409914</v>
      </c>
      <c r="G33" s="36"/>
      <c r="H33" s="5">
        <v>17</v>
      </c>
      <c r="I33" s="6">
        <v>0.16831683168316833</v>
      </c>
      <c r="J33" s="5">
        <v>84</v>
      </c>
      <c r="K33" s="6">
        <v>0.22222222222222221</v>
      </c>
      <c r="L33" s="36"/>
    </row>
    <row r="34" spans="1:12" x14ac:dyDescent="0.25">
      <c r="A34" s="93" t="s">
        <v>13</v>
      </c>
      <c r="B34" s="8" t="s">
        <v>3</v>
      </c>
      <c r="C34" s="9">
        <v>100</v>
      </c>
      <c r="D34" s="10"/>
      <c r="E34" s="9">
        <v>825</v>
      </c>
      <c r="F34" s="10"/>
      <c r="G34" s="35">
        <v>0.96925062457513333</v>
      </c>
      <c r="H34" s="9">
        <v>101</v>
      </c>
      <c r="I34" s="10"/>
      <c r="J34" s="9">
        <v>375</v>
      </c>
      <c r="K34" s="10"/>
      <c r="L34" s="35">
        <v>0.54188012307054279</v>
      </c>
    </row>
    <row r="35" spans="1:12" x14ac:dyDescent="0.25">
      <c r="A35" s="93"/>
      <c r="B35" s="4" t="s">
        <v>4</v>
      </c>
      <c r="C35" s="5">
        <v>14</v>
      </c>
      <c r="D35" s="6">
        <v>0.14000000000000001</v>
      </c>
      <c r="E35" s="5">
        <v>118</v>
      </c>
      <c r="F35" s="6">
        <v>0.14303030303030304</v>
      </c>
      <c r="G35" s="36"/>
      <c r="H35" s="5">
        <v>11</v>
      </c>
      <c r="I35" s="6">
        <v>0.10891089108910892</v>
      </c>
      <c r="J35" s="5">
        <v>60</v>
      </c>
      <c r="K35" s="6">
        <v>0.16</v>
      </c>
      <c r="L35" s="36"/>
    </row>
    <row r="36" spans="1:12" x14ac:dyDescent="0.25">
      <c r="A36" s="93"/>
      <c r="B36" s="4" t="s">
        <v>5</v>
      </c>
      <c r="C36" s="5">
        <v>41</v>
      </c>
      <c r="D36" s="6">
        <v>0.41</v>
      </c>
      <c r="E36" s="5">
        <v>329</v>
      </c>
      <c r="F36" s="6">
        <v>0.3987878787878788</v>
      </c>
      <c r="G36" s="36"/>
      <c r="H36" s="5">
        <v>42</v>
      </c>
      <c r="I36" s="6">
        <v>0.41584158415841588</v>
      </c>
      <c r="J36" s="5">
        <v>134</v>
      </c>
      <c r="K36" s="6">
        <v>0.35733333333333334</v>
      </c>
      <c r="L36" s="36"/>
    </row>
    <row r="37" spans="1:12" x14ac:dyDescent="0.25">
      <c r="A37" s="93"/>
      <c r="B37" s="4" t="s">
        <v>6</v>
      </c>
      <c r="C37" s="5">
        <v>30</v>
      </c>
      <c r="D37" s="6">
        <v>0.3</v>
      </c>
      <c r="E37" s="5">
        <v>239</v>
      </c>
      <c r="F37" s="6">
        <v>0.28969696969696968</v>
      </c>
      <c r="G37" s="36"/>
      <c r="H37" s="5">
        <v>28</v>
      </c>
      <c r="I37" s="6">
        <v>0.27722772277227725</v>
      </c>
      <c r="J37" s="5">
        <v>104</v>
      </c>
      <c r="K37" s="6">
        <v>0.27733333333333332</v>
      </c>
      <c r="L37" s="36"/>
    </row>
    <row r="38" spans="1:12" x14ac:dyDescent="0.25">
      <c r="A38" s="93"/>
      <c r="B38" s="4" t="s">
        <v>7</v>
      </c>
      <c r="C38" s="5">
        <v>15</v>
      </c>
      <c r="D38" s="6">
        <v>0.15</v>
      </c>
      <c r="E38" s="5">
        <v>139</v>
      </c>
      <c r="F38" s="6">
        <v>0.16848484848484849</v>
      </c>
      <c r="G38" s="36"/>
      <c r="H38" s="5">
        <v>20</v>
      </c>
      <c r="I38" s="6">
        <v>0.19801980198019803</v>
      </c>
      <c r="J38" s="5">
        <v>77</v>
      </c>
      <c r="K38" s="6">
        <v>0.20533333333333334</v>
      </c>
      <c r="L38" s="36"/>
    </row>
    <row r="39" spans="1:12" x14ac:dyDescent="0.25">
      <c r="A39" s="93" t="s">
        <v>14</v>
      </c>
      <c r="B39" s="8" t="s">
        <v>3</v>
      </c>
      <c r="C39" s="9">
        <v>98</v>
      </c>
      <c r="D39" s="10"/>
      <c r="E39" s="9">
        <v>814</v>
      </c>
      <c r="F39" s="10"/>
      <c r="G39" s="35">
        <v>0.18478811322408839</v>
      </c>
      <c r="H39" s="9">
        <v>102</v>
      </c>
      <c r="I39" s="10"/>
      <c r="J39" s="9">
        <v>372</v>
      </c>
      <c r="K39" s="10"/>
      <c r="L39" s="35" t="s">
        <v>194</v>
      </c>
    </row>
    <row r="40" spans="1:12" x14ac:dyDescent="0.25">
      <c r="A40" s="93"/>
      <c r="B40" s="4" t="s">
        <v>4</v>
      </c>
      <c r="C40" s="5">
        <v>8</v>
      </c>
      <c r="D40" s="6">
        <v>8.1632653061224497E-2</v>
      </c>
      <c r="E40" s="5">
        <v>83</v>
      </c>
      <c r="F40" s="6">
        <v>0.10196560196560195</v>
      </c>
      <c r="G40" s="36"/>
      <c r="H40" s="5">
        <v>0</v>
      </c>
      <c r="I40" s="6">
        <v>0</v>
      </c>
      <c r="J40" s="5">
        <v>11</v>
      </c>
      <c r="K40" s="6">
        <v>2.9569892473118281E-2</v>
      </c>
      <c r="L40" s="36"/>
    </row>
    <row r="41" spans="1:12" x14ac:dyDescent="0.25">
      <c r="A41" s="93"/>
      <c r="B41" s="4" t="s">
        <v>5</v>
      </c>
      <c r="C41" s="5">
        <v>53</v>
      </c>
      <c r="D41" s="6">
        <v>0.54081632653061229</v>
      </c>
      <c r="E41" s="5">
        <v>351</v>
      </c>
      <c r="F41" s="6">
        <v>0.43120393120393119</v>
      </c>
      <c r="G41" s="36"/>
      <c r="H41" s="5">
        <v>9</v>
      </c>
      <c r="I41" s="6">
        <v>8.8235294117647065E-2</v>
      </c>
      <c r="J41" s="5">
        <v>76</v>
      </c>
      <c r="K41" s="6">
        <v>0.20430107526881719</v>
      </c>
      <c r="L41" s="36"/>
    </row>
    <row r="42" spans="1:12" x14ac:dyDescent="0.25">
      <c r="A42" s="93"/>
      <c r="B42" s="4" t="s">
        <v>6</v>
      </c>
      <c r="C42" s="5">
        <v>27</v>
      </c>
      <c r="D42" s="6">
        <v>0.27551020408163263</v>
      </c>
      <c r="E42" s="5">
        <v>252</v>
      </c>
      <c r="F42" s="6">
        <v>0.30958230958230959</v>
      </c>
      <c r="G42" s="36"/>
      <c r="H42" s="5">
        <v>30</v>
      </c>
      <c r="I42" s="6">
        <v>0.29411764705882354</v>
      </c>
      <c r="J42" s="5">
        <v>136</v>
      </c>
      <c r="K42" s="6">
        <v>0.36559139784946237</v>
      </c>
      <c r="L42" s="36"/>
    </row>
    <row r="43" spans="1:12" x14ac:dyDescent="0.25">
      <c r="A43" s="93"/>
      <c r="B43" s="4" t="s">
        <v>7</v>
      </c>
      <c r="C43" s="5">
        <v>10</v>
      </c>
      <c r="D43" s="6">
        <v>0.10204081632653061</v>
      </c>
      <c r="E43" s="5">
        <v>128</v>
      </c>
      <c r="F43" s="6">
        <v>0.15724815724815724</v>
      </c>
      <c r="G43" s="36"/>
      <c r="H43" s="5">
        <v>63</v>
      </c>
      <c r="I43" s="6">
        <v>0.61764705882352944</v>
      </c>
      <c r="J43" s="5">
        <v>149</v>
      </c>
      <c r="K43" s="6">
        <v>0.40053763440860218</v>
      </c>
      <c r="L43" s="36"/>
    </row>
    <row r="44" spans="1:12" x14ac:dyDescent="0.25">
      <c r="A44" s="93" t="s">
        <v>15</v>
      </c>
      <c r="B44" s="8" t="s">
        <v>3</v>
      </c>
      <c r="C44" s="9">
        <v>95</v>
      </c>
      <c r="D44" s="10"/>
      <c r="E44" s="9">
        <v>813</v>
      </c>
      <c r="F44" s="10"/>
      <c r="G44" s="35" t="s">
        <v>237</v>
      </c>
      <c r="H44" s="9">
        <v>101</v>
      </c>
      <c r="I44" s="10"/>
      <c r="J44" s="9">
        <v>373</v>
      </c>
      <c r="K44" s="10"/>
      <c r="L44" s="35">
        <v>0.15969130329013503</v>
      </c>
    </row>
    <row r="45" spans="1:12" x14ac:dyDescent="0.25">
      <c r="A45" s="93"/>
      <c r="B45" s="4" t="s">
        <v>4</v>
      </c>
      <c r="C45" s="5">
        <v>19</v>
      </c>
      <c r="D45" s="6">
        <v>0.2</v>
      </c>
      <c r="E45" s="5">
        <v>299</v>
      </c>
      <c r="F45" s="6">
        <v>0.36777367773677738</v>
      </c>
      <c r="G45" s="36"/>
      <c r="H45" s="5">
        <v>3</v>
      </c>
      <c r="I45" s="6">
        <v>2.9702970297029702E-2</v>
      </c>
      <c r="J45" s="5">
        <v>28</v>
      </c>
      <c r="K45" s="6">
        <v>7.5067024128686322E-2</v>
      </c>
      <c r="L45" s="36"/>
    </row>
    <row r="46" spans="1:12" x14ac:dyDescent="0.25">
      <c r="A46" s="93"/>
      <c r="B46" s="4" t="s">
        <v>5</v>
      </c>
      <c r="C46" s="5">
        <v>56</v>
      </c>
      <c r="D46" s="6">
        <v>0.58947368421052626</v>
      </c>
      <c r="E46" s="5">
        <v>364</v>
      </c>
      <c r="F46" s="6">
        <v>0.44772447724477243</v>
      </c>
      <c r="G46" s="36"/>
      <c r="H46" s="5">
        <v>29</v>
      </c>
      <c r="I46" s="6">
        <v>0.28712871287128711</v>
      </c>
      <c r="J46" s="5">
        <v>125</v>
      </c>
      <c r="K46" s="6">
        <v>0.33512064343163539</v>
      </c>
      <c r="L46" s="36"/>
    </row>
    <row r="47" spans="1:12" x14ac:dyDescent="0.25">
      <c r="A47" s="93"/>
      <c r="B47" s="4" t="s">
        <v>6</v>
      </c>
      <c r="C47" s="5">
        <v>17</v>
      </c>
      <c r="D47" s="6">
        <v>0.17894736842105263</v>
      </c>
      <c r="E47" s="5">
        <v>107</v>
      </c>
      <c r="F47" s="6">
        <v>0.13161131611316113</v>
      </c>
      <c r="G47" s="36"/>
      <c r="H47" s="5">
        <v>36</v>
      </c>
      <c r="I47" s="6">
        <v>0.35643564356435642</v>
      </c>
      <c r="J47" s="5">
        <v>129</v>
      </c>
      <c r="K47" s="6">
        <v>0.34584450402144773</v>
      </c>
      <c r="L47" s="36"/>
    </row>
    <row r="48" spans="1:12" x14ac:dyDescent="0.25">
      <c r="A48" s="93"/>
      <c r="B48" s="4" t="s">
        <v>7</v>
      </c>
      <c r="C48" s="5">
        <v>3</v>
      </c>
      <c r="D48" s="6">
        <v>3.1578947368421054E-2</v>
      </c>
      <c r="E48" s="5">
        <v>43</v>
      </c>
      <c r="F48" s="6">
        <v>5.2890528905289044E-2</v>
      </c>
      <c r="G48" s="36"/>
      <c r="H48" s="5">
        <v>33</v>
      </c>
      <c r="I48" s="6">
        <v>0.3267326732673268</v>
      </c>
      <c r="J48" s="5">
        <v>91</v>
      </c>
      <c r="K48" s="6">
        <v>0.24396782841823059</v>
      </c>
      <c r="L48" s="36"/>
    </row>
    <row r="49" spans="1:12" ht="15" customHeight="1" x14ac:dyDescent="0.25">
      <c r="A49" s="93" t="s">
        <v>16</v>
      </c>
      <c r="B49" s="8" t="s">
        <v>3</v>
      </c>
      <c r="C49" s="9">
        <v>94</v>
      </c>
      <c r="D49" s="10"/>
      <c r="E49" s="9">
        <v>791</v>
      </c>
      <c r="F49" s="10"/>
      <c r="G49" s="35">
        <v>0.45557411556530347</v>
      </c>
      <c r="H49" s="9">
        <v>98</v>
      </c>
      <c r="I49" s="10"/>
      <c r="J49" s="9">
        <v>368</v>
      </c>
      <c r="K49" s="10"/>
      <c r="L49" s="35">
        <v>9.6000000000000002E-2</v>
      </c>
    </row>
    <row r="50" spans="1:12" x14ac:dyDescent="0.25">
      <c r="A50" s="93"/>
      <c r="B50" s="4" t="s">
        <v>4</v>
      </c>
      <c r="C50" s="5">
        <v>4</v>
      </c>
      <c r="D50" s="6">
        <v>4.2553191489361701E-2</v>
      </c>
      <c r="E50" s="5">
        <v>54</v>
      </c>
      <c r="F50" s="6">
        <v>6.8268015170670035E-2</v>
      </c>
      <c r="G50" s="36"/>
      <c r="H50" s="5">
        <v>0</v>
      </c>
      <c r="I50" s="6">
        <v>0</v>
      </c>
      <c r="J50" s="5">
        <v>6</v>
      </c>
      <c r="K50" s="6">
        <v>1.6304347826086956E-2</v>
      </c>
      <c r="L50" s="36"/>
    </row>
    <row r="51" spans="1:12" x14ac:dyDescent="0.25">
      <c r="A51" s="93"/>
      <c r="B51" s="4" t="s">
        <v>5</v>
      </c>
      <c r="C51" s="5">
        <v>41</v>
      </c>
      <c r="D51" s="6">
        <v>0.43617021276595752</v>
      </c>
      <c r="E51" s="5">
        <v>320</v>
      </c>
      <c r="F51" s="6">
        <v>0.40455120101137804</v>
      </c>
      <c r="G51" s="36"/>
      <c r="H51" s="5">
        <v>21</v>
      </c>
      <c r="I51" s="6">
        <v>0.21428571428571427</v>
      </c>
      <c r="J51" s="5">
        <v>99</v>
      </c>
      <c r="K51" s="6">
        <v>0.26902173913043476</v>
      </c>
      <c r="L51" s="36"/>
    </row>
    <row r="52" spans="1:12" x14ac:dyDescent="0.25">
      <c r="A52" s="93"/>
      <c r="B52" s="4" t="s">
        <v>6</v>
      </c>
      <c r="C52" s="5">
        <v>37</v>
      </c>
      <c r="D52" s="6">
        <v>0.39361702127659576</v>
      </c>
      <c r="E52" s="5">
        <v>278</v>
      </c>
      <c r="F52" s="6">
        <v>0.35145385587863465</v>
      </c>
      <c r="G52" s="36"/>
      <c r="H52" s="5">
        <v>36</v>
      </c>
      <c r="I52" s="6">
        <v>0.36734693877551022</v>
      </c>
      <c r="J52" s="5">
        <v>153</v>
      </c>
      <c r="K52" s="6">
        <v>0.41576086956521741</v>
      </c>
      <c r="L52" s="36"/>
    </row>
    <row r="53" spans="1:12" x14ac:dyDescent="0.25">
      <c r="A53" s="93"/>
      <c r="B53" s="4" t="s">
        <v>7</v>
      </c>
      <c r="C53" s="5">
        <v>12</v>
      </c>
      <c r="D53" s="6">
        <v>0.1276595744680851</v>
      </c>
      <c r="E53" s="5">
        <v>139</v>
      </c>
      <c r="F53" s="6">
        <v>0.17572692793931732</v>
      </c>
      <c r="G53" s="36"/>
      <c r="H53" s="5">
        <v>41</v>
      </c>
      <c r="I53" s="6">
        <v>0.41836734693877553</v>
      </c>
      <c r="J53" s="5">
        <v>110</v>
      </c>
      <c r="K53" s="6">
        <v>0.29891304347826086</v>
      </c>
      <c r="L53" s="36"/>
    </row>
    <row r="54" spans="1:12" x14ac:dyDescent="0.25">
      <c r="A54" s="93" t="s">
        <v>17</v>
      </c>
      <c r="B54" s="8" t="s">
        <v>3</v>
      </c>
      <c r="C54" s="9">
        <v>93</v>
      </c>
      <c r="D54" s="10"/>
      <c r="E54" s="9">
        <v>777</v>
      </c>
      <c r="F54" s="10"/>
      <c r="G54" s="35" t="s">
        <v>187</v>
      </c>
      <c r="H54" s="9">
        <v>96</v>
      </c>
      <c r="I54" s="10"/>
      <c r="J54" s="9">
        <v>363</v>
      </c>
      <c r="K54" s="10"/>
      <c r="L54" s="35">
        <v>0.41274679524624758</v>
      </c>
    </row>
    <row r="55" spans="1:12" x14ac:dyDescent="0.25">
      <c r="A55" s="93"/>
      <c r="B55" s="4" t="s">
        <v>4</v>
      </c>
      <c r="C55" s="5">
        <v>5</v>
      </c>
      <c r="D55" s="6">
        <v>5.3763440860215048E-2</v>
      </c>
      <c r="E55" s="5">
        <v>79</v>
      </c>
      <c r="F55" s="6">
        <v>0.10167310167310167</v>
      </c>
      <c r="G55" s="36"/>
      <c r="H55" s="5">
        <v>5</v>
      </c>
      <c r="I55" s="6">
        <v>5.2083333333333343E-2</v>
      </c>
      <c r="J55" s="5">
        <v>28</v>
      </c>
      <c r="K55" s="6">
        <v>7.7134986225895319E-2</v>
      </c>
      <c r="L55" s="36"/>
    </row>
    <row r="56" spans="1:12" x14ac:dyDescent="0.25">
      <c r="A56" s="93"/>
      <c r="B56" s="4" t="s">
        <v>5</v>
      </c>
      <c r="C56" s="5">
        <v>31</v>
      </c>
      <c r="D56" s="6">
        <v>0.33333333333333326</v>
      </c>
      <c r="E56" s="5">
        <v>325</v>
      </c>
      <c r="F56" s="6">
        <v>0.4182754182754182</v>
      </c>
      <c r="G56" s="36"/>
      <c r="H56" s="5">
        <v>38</v>
      </c>
      <c r="I56" s="6">
        <v>0.39583333333333326</v>
      </c>
      <c r="J56" s="5">
        <v>113</v>
      </c>
      <c r="K56" s="6">
        <v>0.31129476584022037</v>
      </c>
      <c r="L56" s="36"/>
    </row>
    <row r="57" spans="1:12" x14ac:dyDescent="0.25">
      <c r="A57" s="93"/>
      <c r="B57" s="4" t="s">
        <v>6</v>
      </c>
      <c r="C57" s="5">
        <v>48</v>
      </c>
      <c r="D57" s="6">
        <v>0.5161290322580645</v>
      </c>
      <c r="E57" s="5">
        <v>251</v>
      </c>
      <c r="F57" s="6">
        <v>0.32303732303732302</v>
      </c>
      <c r="G57" s="36"/>
      <c r="H57" s="5">
        <v>30</v>
      </c>
      <c r="I57" s="6">
        <v>0.3125</v>
      </c>
      <c r="J57" s="5">
        <v>120</v>
      </c>
      <c r="K57" s="6">
        <v>0.33057851239669422</v>
      </c>
      <c r="L57" s="36"/>
    </row>
    <row r="58" spans="1:12" x14ac:dyDescent="0.25">
      <c r="A58" s="93"/>
      <c r="B58" s="4" t="s">
        <v>7</v>
      </c>
      <c r="C58" s="5">
        <v>9</v>
      </c>
      <c r="D58" s="6">
        <v>9.6774193548387094E-2</v>
      </c>
      <c r="E58" s="5">
        <v>122</v>
      </c>
      <c r="F58" s="6">
        <v>0.15701415701415702</v>
      </c>
      <c r="G58" s="36"/>
      <c r="H58" s="5">
        <v>23</v>
      </c>
      <c r="I58" s="6">
        <v>0.23958333333333337</v>
      </c>
      <c r="J58" s="5">
        <v>102</v>
      </c>
      <c r="K58" s="6">
        <v>0.28099173553719009</v>
      </c>
      <c r="L58" s="36"/>
    </row>
    <row r="59" spans="1:12" x14ac:dyDescent="0.25">
      <c r="A59" s="93" t="s">
        <v>18</v>
      </c>
      <c r="B59" s="8" t="s">
        <v>3</v>
      </c>
      <c r="C59" s="9">
        <v>92</v>
      </c>
      <c r="D59" s="10"/>
      <c r="E59" s="9">
        <v>775</v>
      </c>
      <c r="F59" s="10"/>
      <c r="G59" s="35" t="s">
        <v>235</v>
      </c>
      <c r="H59" s="9">
        <v>95</v>
      </c>
      <c r="I59" s="10"/>
      <c r="J59" s="9">
        <v>363</v>
      </c>
      <c r="K59" s="10"/>
      <c r="L59" s="35">
        <v>0.71233246625475988</v>
      </c>
    </row>
    <row r="60" spans="1:12" x14ac:dyDescent="0.25">
      <c r="A60" s="93"/>
      <c r="B60" s="4" t="s">
        <v>4</v>
      </c>
      <c r="C60" s="5">
        <v>7</v>
      </c>
      <c r="D60" s="6">
        <v>7.6086956521739135E-2</v>
      </c>
      <c r="E60" s="5">
        <v>116</v>
      </c>
      <c r="F60" s="6">
        <v>0.14967741935483872</v>
      </c>
      <c r="G60" s="36"/>
      <c r="H60" s="5">
        <v>19</v>
      </c>
      <c r="I60" s="6">
        <v>0.2</v>
      </c>
      <c r="J60" s="5">
        <v>55</v>
      </c>
      <c r="K60" s="6">
        <v>0.15151515151515152</v>
      </c>
      <c r="L60" s="36"/>
    </row>
    <row r="61" spans="1:12" x14ac:dyDescent="0.25">
      <c r="A61" s="93"/>
      <c r="B61" s="4" t="s">
        <v>5</v>
      </c>
      <c r="C61" s="5">
        <v>46</v>
      </c>
      <c r="D61" s="6">
        <v>0.5</v>
      </c>
      <c r="E61" s="5">
        <v>326</v>
      </c>
      <c r="F61" s="6">
        <v>0.42064516129032259</v>
      </c>
      <c r="G61" s="36"/>
      <c r="H61" s="5">
        <v>37</v>
      </c>
      <c r="I61" s="6">
        <v>0.38947368421052631</v>
      </c>
      <c r="J61" s="5">
        <v>145</v>
      </c>
      <c r="K61" s="6">
        <v>0.39944903581267222</v>
      </c>
      <c r="L61" s="36"/>
    </row>
    <row r="62" spans="1:12" x14ac:dyDescent="0.25">
      <c r="A62" s="93"/>
      <c r="B62" s="4" t="s">
        <v>6</v>
      </c>
      <c r="C62" s="5">
        <v>32</v>
      </c>
      <c r="D62" s="6">
        <v>0.34782608695652173</v>
      </c>
      <c r="E62" s="5">
        <v>222</v>
      </c>
      <c r="F62" s="6">
        <v>0.28645161290322579</v>
      </c>
      <c r="G62" s="36"/>
      <c r="H62" s="5">
        <v>23</v>
      </c>
      <c r="I62" s="6">
        <v>0.24210526315789471</v>
      </c>
      <c r="J62" s="5">
        <v>97</v>
      </c>
      <c r="K62" s="6">
        <v>0.26721763085399447</v>
      </c>
      <c r="L62" s="36"/>
    </row>
    <row r="63" spans="1:12" x14ac:dyDescent="0.25">
      <c r="A63" s="93"/>
      <c r="B63" s="4" t="s">
        <v>7</v>
      </c>
      <c r="C63" s="5">
        <v>7</v>
      </c>
      <c r="D63" s="6">
        <v>7.6086956521739135E-2</v>
      </c>
      <c r="E63" s="5">
        <v>111</v>
      </c>
      <c r="F63" s="6">
        <v>0.1432258064516129</v>
      </c>
      <c r="G63" s="36"/>
      <c r="H63" s="5">
        <v>16</v>
      </c>
      <c r="I63" s="6">
        <v>0.16842105263157894</v>
      </c>
      <c r="J63" s="5">
        <v>66</v>
      </c>
      <c r="K63" s="6">
        <v>0.18181818181818182</v>
      </c>
      <c r="L63" s="36"/>
    </row>
    <row r="64" spans="1:12" x14ac:dyDescent="0.25">
      <c r="A64" s="93" t="s">
        <v>19</v>
      </c>
      <c r="B64" s="8" t="s">
        <v>3</v>
      </c>
      <c r="C64" s="9">
        <v>92</v>
      </c>
      <c r="D64" s="10"/>
      <c r="E64" s="9">
        <v>773</v>
      </c>
      <c r="F64" s="10"/>
      <c r="G64" s="35">
        <v>0.18155659089711262</v>
      </c>
      <c r="H64" s="9">
        <v>95</v>
      </c>
      <c r="I64" s="10"/>
      <c r="J64" s="9">
        <v>363</v>
      </c>
      <c r="K64" s="10"/>
      <c r="L64" s="35">
        <v>0.36628523260534929</v>
      </c>
    </row>
    <row r="65" spans="1:12" x14ac:dyDescent="0.25">
      <c r="A65" s="93"/>
      <c r="B65" s="4" t="s">
        <v>4</v>
      </c>
      <c r="C65" s="5">
        <v>3</v>
      </c>
      <c r="D65" s="6">
        <v>3.2608695652173912E-2</v>
      </c>
      <c r="E65" s="5">
        <v>59</v>
      </c>
      <c r="F65" s="6">
        <v>7.6326002587322125E-2</v>
      </c>
      <c r="G65" s="36"/>
      <c r="H65" s="5">
        <v>4</v>
      </c>
      <c r="I65" s="6">
        <v>4.2105263157894736E-2</v>
      </c>
      <c r="J65" s="5">
        <v>23</v>
      </c>
      <c r="K65" s="6">
        <v>6.3360881542699726E-2</v>
      </c>
      <c r="L65" s="36"/>
    </row>
    <row r="66" spans="1:12" x14ac:dyDescent="0.25">
      <c r="A66" s="93"/>
      <c r="B66" s="4" t="s">
        <v>5</v>
      </c>
      <c r="C66" s="5">
        <v>41</v>
      </c>
      <c r="D66" s="6">
        <v>0.44565217391304346</v>
      </c>
      <c r="E66" s="5">
        <v>283</v>
      </c>
      <c r="F66" s="6">
        <v>0.36610608020698576</v>
      </c>
      <c r="G66" s="36"/>
      <c r="H66" s="5">
        <v>32</v>
      </c>
      <c r="I66" s="6">
        <v>0.33684210526315789</v>
      </c>
      <c r="J66" s="5">
        <v>137</v>
      </c>
      <c r="K66" s="6">
        <v>0.37741046831955921</v>
      </c>
      <c r="L66" s="36"/>
    </row>
    <row r="67" spans="1:12" x14ac:dyDescent="0.25">
      <c r="A67" s="93"/>
      <c r="B67" s="4" t="s">
        <v>6</v>
      </c>
      <c r="C67" s="5">
        <v>37</v>
      </c>
      <c r="D67" s="6">
        <v>0.40217391304347827</v>
      </c>
      <c r="E67" s="5">
        <v>300</v>
      </c>
      <c r="F67" s="6">
        <v>0.38809831824062097</v>
      </c>
      <c r="G67" s="36"/>
      <c r="H67" s="5">
        <v>42</v>
      </c>
      <c r="I67" s="6">
        <v>0.44210526315789472</v>
      </c>
      <c r="J67" s="5">
        <v>126</v>
      </c>
      <c r="K67" s="6">
        <v>0.34710743801652894</v>
      </c>
      <c r="L67" s="36"/>
    </row>
    <row r="68" spans="1:12" x14ac:dyDescent="0.25">
      <c r="A68" s="93"/>
      <c r="B68" s="4" t="s">
        <v>7</v>
      </c>
      <c r="C68" s="5">
        <v>11</v>
      </c>
      <c r="D68" s="6">
        <v>0.11956521739130435</v>
      </c>
      <c r="E68" s="5">
        <v>131</v>
      </c>
      <c r="F68" s="6">
        <v>0.16946959896507116</v>
      </c>
      <c r="G68" s="36"/>
      <c r="H68" s="5">
        <v>17</v>
      </c>
      <c r="I68" s="6">
        <v>0.17894736842105263</v>
      </c>
      <c r="J68" s="5">
        <v>77</v>
      </c>
      <c r="K68" s="6">
        <v>0.2121212121212121</v>
      </c>
      <c r="L68" s="36"/>
    </row>
    <row r="69" spans="1:12" x14ac:dyDescent="0.25">
      <c r="A69" s="93" t="s">
        <v>184</v>
      </c>
      <c r="B69" s="8" t="s">
        <v>3</v>
      </c>
      <c r="C69" s="9">
        <v>90</v>
      </c>
      <c r="D69" s="10"/>
      <c r="E69" s="9">
        <v>771</v>
      </c>
      <c r="F69" s="10"/>
      <c r="G69" s="35"/>
      <c r="H69" s="9">
        <v>95</v>
      </c>
      <c r="I69" s="10"/>
      <c r="J69" s="9">
        <v>359</v>
      </c>
      <c r="K69" s="10"/>
      <c r="L69" s="35"/>
    </row>
    <row r="70" spans="1:12" x14ac:dyDescent="0.25">
      <c r="A70" s="93"/>
      <c r="B70" s="4" t="s">
        <v>4</v>
      </c>
      <c r="C70" s="5">
        <v>5</v>
      </c>
      <c r="D70" s="6">
        <v>5.5555555555555552E-2</v>
      </c>
      <c r="E70" s="5">
        <v>39</v>
      </c>
      <c r="F70" s="6">
        <v>5.0583657587548639E-2</v>
      </c>
      <c r="G70" s="36"/>
      <c r="H70" s="5">
        <v>2</v>
      </c>
      <c r="I70" s="6">
        <v>2.1052631578947368E-2</v>
      </c>
      <c r="J70" s="5">
        <v>13</v>
      </c>
      <c r="K70" s="6">
        <v>3.6211699164345405E-2</v>
      </c>
      <c r="L70" s="36"/>
    </row>
    <row r="71" spans="1:12" x14ac:dyDescent="0.25">
      <c r="A71" s="93"/>
      <c r="B71" s="4" t="s">
        <v>5</v>
      </c>
      <c r="C71" s="5">
        <v>35</v>
      </c>
      <c r="D71" s="6">
        <v>0.38888888888888895</v>
      </c>
      <c r="E71" s="5">
        <v>257</v>
      </c>
      <c r="F71" s="6">
        <v>0.33333333333333326</v>
      </c>
      <c r="G71" s="36"/>
      <c r="H71" s="5">
        <v>23</v>
      </c>
      <c r="I71" s="6">
        <v>0.24210526315789471</v>
      </c>
      <c r="J71" s="5">
        <v>134</v>
      </c>
      <c r="K71" s="6">
        <v>0.37325905292479111</v>
      </c>
      <c r="L71" s="36"/>
    </row>
    <row r="72" spans="1:12" x14ac:dyDescent="0.25">
      <c r="A72" s="93"/>
      <c r="B72" s="4" t="s">
        <v>6</v>
      </c>
      <c r="C72" s="5">
        <v>33</v>
      </c>
      <c r="D72" s="6">
        <v>0.36666666666666664</v>
      </c>
      <c r="E72" s="5">
        <v>319</v>
      </c>
      <c r="F72" s="6">
        <v>0.41374837872892345</v>
      </c>
      <c r="G72" s="36"/>
      <c r="H72" s="5">
        <v>53</v>
      </c>
      <c r="I72" s="6">
        <v>0.55789473684210522</v>
      </c>
      <c r="J72" s="5">
        <v>120</v>
      </c>
      <c r="K72" s="6">
        <v>0.33426183844011143</v>
      </c>
      <c r="L72" s="36"/>
    </row>
    <row r="73" spans="1:12" x14ac:dyDescent="0.25">
      <c r="A73" s="93"/>
      <c r="B73" s="4" t="s">
        <v>7</v>
      </c>
      <c r="C73" s="5">
        <v>17</v>
      </c>
      <c r="D73" s="6">
        <v>0.18888888888888888</v>
      </c>
      <c r="E73" s="5">
        <v>156</v>
      </c>
      <c r="F73" s="6">
        <v>0.20233463035019456</v>
      </c>
      <c r="G73" s="36"/>
      <c r="H73" s="5">
        <v>17</v>
      </c>
      <c r="I73" s="6">
        <v>0.17894736842105263</v>
      </c>
      <c r="J73" s="5">
        <v>92</v>
      </c>
      <c r="K73" s="6">
        <v>0.25626740947075211</v>
      </c>
      <c r="L73" s="36"/>
    </row>
    <row r="74" spans="1:12" x14ac:dyDescent="0.25">
      <c r="A74" s="93" t="s">
        <v>20</v>
      </c>
      <c r="B74" s="8" t="s">
        <v>3</v>
      </c>
      <c r="C74" s="9">
        <v>90</v>
      </c>
      <c r="D74" s="10"/>
      <c r="E74" s="9">
        <v>764</v>
      </c>
      <c r="F74" s="10"/>
      <c r="G74" s="35">
        <v>0.43568992589527711</v>
      </c>
      <c r="H74" s="9">
        <v>93</v>
      </c>
      <c r="I74" s="10"/>
      <c r="J74" s="9">
        <v>362</v>
      </c>
      <c r="K74" s="10"/>
      <c r="L74" s="35">
        <v>0.88724182518470207</v>
      </c>
    </row>
    <row r="75" spans="1:12" x14ac:dyDescent="0.25">
      <c r="A75" s="93"/>
      <c r="B75" s="4" t="s">
        <v>4</v>
      </c>
      <c r="C75" s="5">
        <v>2</v>
      </c>
      <c r="D75" s="6">
        <v>2.2222222222222223E-2</v>
      </c>
      <c r="E75" s="5">
        <v>27</v>
      </c>
      <c r="F75" s="6">
        <v>3.5340314136125657E-2</v>
      </c>
      <c r="G75" s="36"/>
      <c r="H75" s="5">
        <v>2</v>
      </c>
      <c r="I75" s="6">
        <v>2.1505376344086023E-2</v>
      </c>
      <c r="J75" s="5">
        <v>11</v>
      </c>
      <c r="K75" s="6">
        <v>3.0386740331491711E-2</v>
      </c>
      <c r="L75" s="36"/>
    </row>
    <row r="76" spans="1:12" x14ac:dyDescent="0.25">
      <c r="A76" s="93"/>
      <c r="B76" s="4" t="s">
        <v>5</v>
      </c>
      <c r="C76" s="5">
        <v>37</v>
      </c>
      <c r="D76" s="6">
        <v>0.41111111111111109</v>
      </c>
      <c r="E76" s="5">
        <v>251</v>
      </c>
      <c r="F76" s="6">
        <v>0.32853403141361265</v>
      </c>
      <c r="G76" s="36"/>
      <c r="H76" s="5">
        <v>27</v>
      </c>
      <c r="I76" s="6">
        <v>0.29032258064516131</v>
      </c>
      <c r="J76" s="5">
        <v>116</v>
      </c>
      <c r="K76" s="6">
        <v>0.32044198895027626</v>
      </c>
      <c r="L76" s="36"/>
    </row>
    <row r="77" spans="1:12" x14ac:dyDescent="0.25">
      <c r="A77" s="93"/>
      <c r="B77" s="4" t="s">
        <v>6</v>
      </c>
      <c r="C77" s="5">
        <v>35</v>
      </c>
      <c r="D77" s="6">
        <v>0.38888888888888895</v>
      </c>
      <c r="E77" s="5">
        <v>324</v>
      </c>
      <c r="F77" s="6">
        <v>0.4240837696335078</v>
      </c>
      <c r="G77" s="36"/>
      <c r="H77" s="5">
        <v>41</v>
      </c>
      <c r="I77" s="6">
        <v>0.44086021505376344</v>
      </c>
      <c r="J77" s="5">
        <v>147</v>
      </c>
      <c r="K77" s="6">
        <v>0.40607734806629836</v>
      </c>
      <c r="L77" s="36"/>
    </row>
    <row r="78" spans="1:12" x14ac:dyDescent="0.25">
      <c r="A78" s="93"/>
      <c r="B78" s="4" t="s">
        <v>7</v>
      </c>
      <c r="C78" s="5">
        <v>16</v>
      </c>
      <c r="D78" s="6">
        <v>0.17777777777777778</v>
      </c>
      <c r="E78" s="5">
        <v>162</v>
      </c>
      <c r="F78" s="6">
        <v>0.2120418848167539</v>
      </c>
      <c r="G78" s="36"/>
      <c r="H78" s="5">
        <v>23</v>
      </c>
      <c r="I78" s="6">
        <v>0.24731182795698925</v>
      </c>
      <c r="J78" s="5">
        <v>88</v>
      </c>
      <c r="K78" s="6">
        <v>0.24309392265193369</v>
      </c>
      <c r="L78" s="36"/>
    </row>
    <row r="79" spans="1:12" x14ac:dyDescent="0.25">
      <c r="A79" s="93" t="s">
        <v>21</v>
      </c>
      <c r="B79" s="8" t="s">
        <v>3</v>
      </c>
      <c r="C79" s="9">
        <v>91</v>
      </c>
      <c r="D79" s="10"/>
      <c r="E79" s="9">
        <v>756</v>
      </c>
      <c r="F79" s="10"/>
      <c r="G79" s="35" t="s">
        <v>238</v>
      </c>
      <c r="H79" s="9">
        <v>94</v>
      </c>
      <c r="I79" s="10"/>
      <c r="J79" s="9">
        <v>363</v>
      </c>
      <c r="K79" s="10"/>
      <c r="L79" s="35">
        <v>0.92300000000000004</v>
      </c>
    </row>
    <row r="80" spans="1:12" x14ac:dyDescent="0.25">
      <c r="A80" s="93"/>
      <c r="B80" s="4" t="s">
        <v>4</v>
      </c>
      <c r="C80" s="5">
        <v>2</v>
      </c>
      <c r="D80" s="6">
        <v>2.197802197802198E-2</v>
      </c>
      <c r="E80" s="5">
        <v>8</v>
      </c>
      <c r="F80" s="6">
        <v>1.0582010582010581E-2</v>
      </c>
      <c r="G80" s="36"/>
      <c r="H80" s="5">
        <v>1</v>
      </c>
      <c r="I80" s="6">
        <v>1.0638297872340425E-2</v>
      </c>
      <c r="J80" s="5">
        <v>4</v>
      </c>
      <c r="K80" s="6">
        <v>1.1019283746556474E-2</v>
      </c>
      <c r="L80" s="36"/>
    </row>
    <row r="81" spans="1:12" x14ac:dyDescent="0.25">
      <c r="A81" s="93"/>
      <c r="B81" s="4" t="s">
        <v>5</v>
      </c>
      <c r="C81" s="5">
        <v>18</v>
      </c>
      <c r="D81" s="6">
        <v>0.19780219780219782</v>
      </c>
      <c r="E81" s="5">
        <v>146</v>
      </c>
      <c r="F81" s="6">
        <v>0.19312169312169311</v>
      </c>
      <c r="G81" s="36"/>
      <c r="H81" s="5">
        <v>14</v>
      </c>
      <c r="I81" s="6">
        <v>0.14893617021276595</v>
      </c>
      <c r="J81" s="5">
        <v>53</v>
      </c>
      <c r="K81" s="6">
        <v>0.14600550964187328</v>
      </c>
      <c r="L81" s="36"/>
    </row>
    <row r="82" spans="1:12" x14ac:dyDescent="0.25">
      <c r="A82" s="93"/>
      <c r="B82" s="4" t="s">
        <v>6</v>
      </c>
      <c r="C82" s="5">
        <v>53</v>
      </c>
      <c r="D82" s="6">
        <v>0.58241758241758246</v>
      </c>
      <c r="E82" s="5">
        <v>344</v>
      </c>
      <c r="F82" s="6">
        <v>0.455026455026455</v>
      </c>
      <c r="G82" s="36"/>
      <c r="H82" s="5">
        <v>45</v>
      </c>
      <c r="I82" s="6">
        <v>0.47872340425531917</v>
      </c>
      <c r="J82" s="5">
        <v>161</v>
      </c>
      <c r="K82" s="6">
        <v>0.44352617079889806</v>
      </c>
      <c r="L82" s="36"/>
    </row>
    <row r="83" spans="1:12" x14ac:dyDescent="0.25">
      <c r="A83" s="93"/>
      <c r="B83" s="4" t="s">
        <v>7</v>
      </c>
      <c r="C83" s="5">
        <v>18</v>
      </c>
      <c r="D83" s="6">
        <v>0.19780219780219782</v>
      </c>
      <c r="E83" s="5">
        <v>258</v>
      </c>
      <c r="F83" s="6">
        <v>0.34126984126984128</v>
      </c>
      <c r="G83" s="36"/>
      <c r="H83" s="5">
        <v>34</v>
      </c>
      <c r="I83" s="6">
        <v>0.36170212765957449</v>
      </c>
      <c r="J83" s="5">
        <v>145</v>
      </c>
      <c r="K83" s="6">
        <v>0.39944903581267222</v>
      </c>
      <c r="L83" s="36"/>
    </row>
    <row r="84" spans="1:12" x14ac:dyDescent="0.25">
      <c r="A84" s="93" t="s">
        <v>22</v>
      </c>
      <c r="B84" s="8" t="s">
        <v>3</v>
      </c>
      <c r="C84" s="9">
        <v>92</v>
      </c>
      <c r="D84" s="10"/>
      <c r="E84" s="9">
        <v>761</v>
      </c>
      <c r="F84" s="10"/>
      <c r="G84" s="35">
        <v>0.79675420931437935</v>
      </c>
      <c r="H84" s="9">
        <v>94</v>
      </c>
      <c r="I84" s="10"/>
      <c r="J84" s="9">
        <v>359</v>
      </c>
      <c r="K84" s="10"/>
      <c r="L84" s="35" t="s">
        <v>242</v>
      </c>
    </row>
    <row r="85" spans="1:12" x14ac:dyDescent="0.25">
      <c r="A85" s="93"/>
      <c r="B85" s="4" t="s">
        <v>4</v>
      </c>
      <c r="C85" s="5">
        <v>21</v>
      </c>
      <c r="D85" s="6">
        <v>0.22826086956521738</v>
      </c>
      <c r="E85" s="5">
        <v>141</v>
      </c>
      <c r="F85" s="6">
        <v>0.18528252299605782</v>
      </c>
      <c r="G85" s="36"/>
      <c r="H85" s="5">
        <v>22</v>
      </c>
      <c r="I85" s="6">
        <v>0.23404255319148937</v>
      </c>
      <c r="J85" s="5">
        <v>61</v>
      </c>
      <c r="K85" s="6">
        <v>0.16991643454038996</v>
      </c>
      <c r="L85" s="36"/>
    </row>
    <row r="86" spans="1:12" x14ac:dyDescent="0.25">
      <c r="A86" s="93"/>
      <c r="B86" s="4" t="s">
        <v>5</v>
      </c>
      <c r="C86" s="5">
        <v>45</v>
      </c>
      <c r="D86" s="6">
        <v>0.48913043478260865</v>
      </c>
      <c r="E86" s="5">
        <v>395</v>
      </c>
      <c r="F86" s="6">
        <v>0.51905387647831802</v>
      </c>
      <c r="G86" s="36"/>
      <c r="H86" s="5">
        <v>47</v>
      </c>
      <c r="I86" s="6">
        <v>0.5</v>
      </c>
      <c r="J86" s="5">
        <v>128</v>
      </c>
      <c r="K86" s="6">
        <v>0.35654596100278552</v>
      </c>
      <c r="L86" s="36"/>
    </row>
    <row r="87" spans="1:12" x14ac:dyDescent="0.25">
      <c r="A87" s="93"/>
      <c r="B87" s="4" t="s">
        <v>6</v>
      </c>
      <c r="C87" s="5">
        <v>17</v>
      </c>
      <c r="D87" s="6">
        <v>0.18478260869565216</v>
      </c>
      <c r="E87" s="5">
        <v>151</v>
      </c>
      <c r="F87" s="6">
        <v>0.19842312746386334</v>
      </c>
      <c r="G87" s="36"/>
      <c r="H87" s="5">
        <v>15</v>
      </c>
      <c r="I87" s="6">
        <v>0.15957446808510639</v>
      </c>
      <c r="J87" s="5">
        <v>106</v>
      </c>
      <c r="K87" s="6">
        <v>0.29526462395543174</v>
      </c>
      <c r="L87" s="36"/>
    </row>
    <row r="88" spans="1:12" x14ac:dyDescent="0.25">
      <c r="A88" s="93"/>
      <c r="B88" s="4" t="s">
        <v>7</v>
      </c>
      <c r="C88" s="5">
        <v>9</v>
      </c>
      <c r="D88" s="6">
        <v>9.7826086956521743E-2</v>
      </c>
      <c r="E88" s="5">
        <v>74</v>
      </c>
      <c r="F88" s="6">
        <v>9.724047306176084E-2</v>
      </c>
      <c r="G88" s="36"/>
      <c r="H88" s="5">
        <v>10</v>
      </c>
      <c r="I88" s="6">
        <v>0.10638297872340426</v>
      </c>
      <c r="J88" s="5">
        <v>64</v>
      </c>
      <c r="K88" s="6">
        <v>0.17827298050139276</v>
      </c>
      <c r="L88" s="36"/>
    </row>
    <row r="89" spans="1:12" x14ac:dyDescent="0.25">
      <c r="A89" s="93" t="s">
        <v>23</v>
      </c>
      <c r="B89" s="8" t="s">
        <v>3</v>
      </c>
      <c r="C89" s="9">
        <v>92</v>
      </c>
      <c r="D89" s="10"/>
      <c r="E89" s="9">
        <v>757</v>
      </c>
      <c r="F89" s="10"/>
      <c r="G89" s="35">
        <v>0.6599502451517455</v>
      </c>
      <c r="H89" s="9">
        <v>95</v>
      </c>
      <c r="I89" s="10"/>
      <c r="J89" s="9">
        <v>357</v>
      </c>
      <c r="K89" s="10"/>
      <c r="L89" s="35">
        <v>0.24567214048749941</v>
      </c>
    </row>
    <row r="90" spans="1:12" x14ac:dyDescent="0.25">
      <c r="A90" s="93"/>
      <c r="B90" s="4" t="s">
        <v>4</v>
      </c>
      <c r="C90" s="5">
        <v>44</v>
      </c>
      <c r="D90" s="6">
        <v>0.47826086956521741</v>
      </c>
      <c r="E90" s="5">
        <v>397</v>
      </c>
      <c r="F90" s="6">
        <v>0.52443857331571997</v>
      </c>
      <c r="G90" s="36"/>
      <c r="H90" s="5">
        <v>48</v>
      </c>
      <c r="I90" s="6">
        <v>0.50526315789473686</v>
      </c>
      <c r="J90" s="5">
        <v>154</v>
      </c>
      <c r="K90" s="6">
        <v>0.43137254901960786</v>
      </c>
      <c r="L90" s="36"/>
    </row>
    <row r="91" spans="1:12" x14ac:dyDescent="0.25">
      <c r="A91" s="93"/>
      <c r="B91" s="4" t="s">
        <v>5</v>
      </c>
      <c r="C91" s="5">
        <v>30</v>
      </c>
      <c r="D91" s="6">
        <v>0.32608695652173914</v>
      </c>
      <c r="E91" s="5">
        <v>239</v>
      </c>
      <c r="F91" s="6">
        <v>0.31571994715984147</v>
      </c>
      <c r="G91" s="36"/>
      <c r="H91" s="5">
        <v>25</v>
      </c>
      <c r="I91" s="6">
        <v>0.26315789473684209</v>
      </c>
      <c r="J91" s="5">
        <v>89</v>
      </c>
      <c r="K91" s="6">
        <v>0.24929971988795518</v>
      </c>
      <c r="L91" s="36"/>
    </row>
    <row r="92" spans="1:12" x14ac:dyDescent="0.25">
      <c r="A92" s="93"/>
      <c r="B92" s="4" t="s">
        <v>6</v>
      </c>
      <c r="C92" s="5">
        <v>13</v>
      </c>
      <c r="D92" s="6">
        <v>0.14130434782608695</v>
      </c>
      <c r="E92" s="5">
        <v>77</v>
      </c>
      <c r="F92" s="6">
        <v>0.10171730515191546</v>
      </c>
      <c r="G92" s="36"/>
      <c r="H92" s="5">
        <v>11</v>
      </c>
      <c r="I92" s="6">
        <v>0.11578947368421053</v>
      </c>
      <c r="J92" s="5">
        <v>73</v>
      </c>
      <c r="K92" s="6">
        <v>0.20448179271708683</v>
      </c>
      <c r="L92" s="36"/>
    </row>
    <row r="93" spans="1:12" x14ac:dyDescent="0.25">
      <c r="A93" s="93"/>
      <c r="B93" s="4" t="s">
        <v>7</v>
      </c>
      <c r="C93" s="5">
        <v>5</v>
      </c>
      <c r="D93" s="6">
        <v>5.434782608695652E-2</v>
      </c>
      <c r="E93" s="5">
        <v>44</v>
      </c>
      <c r="F93" s="6">
        <v>5.8124174372523117E-2</v>
      </c>
      <c r="G93" s="36"/>
      <c r="H93" s="5">
        <v>11</v>
      </c>
      <c r="I93" s="6">
        <v>0.11578947368421053</v>
      </c>
      <c r="J93" s="5">
        <v>41</v>
      </c>
      <c r="K93" s="6">
        <v>0.11484593837535013</v>
      </c>
      <c r="L93" s="36"/>
    </row>
    <row r="94" spans="1:12" x14ac:dyDescent="0.25">
      <c r="A94" s="93" t="s">
        <v>24</v>
      </c>
      <c r="B94" s="8" t="s">
        <v>3</v>
      </c>
      <c r="C94" s="9">
        <v>92</v>
      </c>
      <c r="D94" s="10"/>
      <c r="E94" s="9">
        <v>758</v>
      </c>
      <c r="F94" s="10"/>
      <c r="G94" s="35">
        <v>0.83202426594592871</v>
      </c>
      <c r="H94" s="9">
        <v>95</v>
      </c>
      <c r="I94" s="10"/>
      <c r="J94" s="9">
        <v>356</v>
      </c>
      <c r="K94" s="10"/>
      <c r="L94" s="35">
        <v>0.45323757143704646</v>
      </c>
    </row>
    <row r="95" spans="1:12" x14ac:dyDescent="0.25">
      <c r="A95" s="93"/>
      <c r="B95" s="4" t="s">
        <v>4</v>
      </c>
      <c r="C95" s="5">
        <v>33</v>
      </c>
      <c r="D95" s="6">
        <v>0.35869565217391303</v>
      </c>
      <c r="E95" s="5">
        <v>245</v>
      </c>
      <c r="F95" s="6">
        <v>0.32321899736147758</v>
      </c>
      <c r="G95" s="36"/>
      <c r="H95" s="5">
        <v>34</v>
      </c>
      <c r="I95" s="6">
        <v>0.35789473684210527</v>
      </c>
      <c r="J95" s="5">
        <v>102</v>
      </c>
      <c r="K95" s="6">
        <v>0.28651685393258425</v>
      </c>
      <c r="L95" s="36"/>
    </row>
    <row r="96" spans="1:12" x14ac:dyDescent="0.25">
      <c r="A96" s="93"/>
      <c r="B96" s="4" t="s">
        <v>5</v>
      </c>
      <c r="C96" s="5">
        <v>39</v>
      </c>
      <c r="D96" s="6">
        <v>0.42391304347826086</v>
      </c>
      <c r="E96" s="5">
        <v>360</v>
      </c>
      <c r="F96" s="6">
        <v>0.47493403693931396</v>
      </c>
      <c r="G96" s="36"/>
      <c r="H96" s="5">
        <v>42</v>
      </c>
      <c r="I96" s="6">
        <v>0.44210526315789472</v>
      </c>
      <c r="J96" s="5">
        <v>159</v>
      </c>
      <c r="K96" s="6">
        <v>0.44662921348314605</v>
      </c>
      <c r="L96" s="36"/>
    </row>
    <row r="97" spans="1:12" x14ac:dyDescent="0.25">
      <c r="A97" s="93"/>
      <c r="B97" s="4" t="s">
        <v>6</v>
      </c>
      <c r="C97" s="5">
        <v>14</v>
      </c>
      <c r="D97" s="6">
        <v>0.15217391304347827</v>
      </c>
      <c r="E97" s="5">
        <v>106</v>
      </c>
      <c r="F97" s="6">
        <v>0.13984168865435356</v>
      </c>
      <c r="G97" s="36"/>
      <c r="H97" s="5">
        <v>13</v>
      </c>
      <c r="I97" s="6">
        <v>0.1368421052631579</v>
      </c>
      <c r="J97" s="5">
        <v>67</v>
      </c>
      <c r="K97" s="6">
        <v>0.18820224719101122</v>
      </c>
      <c r="L97" s="36"/>
    </row>
    <row r="98" spans="1:12" x14ac:dyDescent="0.25">
      <c r="A98" s="93"/>
      <c r="B98" s="4" t="s">
        <v>7</v>
      </c>
      <c r="C98" s="5">
        <v>6</v>
      </c>
      <c r="D98" s="6">
        <v>6.5217391304347824E-2</v>
      </c>
      <c r="E98" s="5">
        <v>47</v>
      </c>
      <c r="F98" s="6">
        <v>6.2005277044854881E-2</v>
      </c>
      <c r="G98" s="36"/>
      <c r="H98" s="5">
        <v>6</v>
      </c>
      <c r="I98" s="6">
        <v>6.3157894736842107E-2</v>
      </c>
      <c r="J98" s="5">
        <v>28</v>
      </c>
      <c r="K98" s="6">
        <v>7.8651685393258425E-2</v>
      </c>
      <c r="L98" s="36"/>
    </row>
    <row r="99" spans="1:12" x14ac:dyDescent="0.25">
      <c r="A99" s="93" t="s">
        <v>25</v>
      </c>
      <c r="B99" s="8" t="s">
        <v>3</v>
      </c>
      <c r="C99" s="9">
        <v>92</v>
      </c>
      <c r="D99" s="10"/>
      <c r="E99" s="9">
        <v>757</v>
      </c>
      <c r="F99" s="10"/>
      <c r="G99" s="35">
        <v>0.1026722349987621</v>
      </c>
      <c r="H99" s="9">
        <v>94</v>
      </c>
      <c r="I99" s="10"/>
      <c r="J99" s="9">
        <v>354</v>
      </c>
      <c r="K99" s="10"/>
      <c r="L99" s="35">
        <v>0.1195150954699632</v>
      </c>
    </row>
    <row r="100" spans="1:12" x14ac:dyDescent="0.25">
      <c r="A100" s="93"/>
      <c r="B100" s="4" t="s">
        <v>4</v>
      </c>
      <c r="C100" s="5">
        <v>34</v>
      </c>
      <c r="D100" s="6">
        <v>0.36956521739130432</v>
      </c>
      <c r="E100" s="5">
        <v>237</v>
      </c>
      <c r="F100" s="6">
        <v>0.31307793923381771</v>
      </c>
      <c r="G100" s="36"/>
      <c r="H100" s="5">
        <v>42</v>
      </c>
      <c r="I100" s="6">
        <v>0.44680851063829785</v>
      </c>
      <c r="J100" s="5">
        <v>113</v>
      </c>
      <c r="K100" s="6">
        <v>0.3192090395480226</v>
      </c>
      <c r="L100" s="36"/>
    </row>
    <row r="101" spans="1:12" x14ac:dyDescent="0.25">
      <c r="A101" s="93"/>
      <c r="B101" s="4" t="s">
        <v>5</v>
      </c>
      <c r="C101" s="5">
        <v>34</v>
      </c>
      <c r="D101" s="6">
        <v>0.36956521739130432</v>
      </c>
      <c r="E101" s="5">
        <v>377</v>
      </c>
      <c r="F101" s="6">
        <v>0.49801849405548215</v>
      </c>
      <c r="G101" s="36"/>
      <c r="H101" s="5">
        <v>34</v>
      </c>
      <c r="I101" s="6">
        <v>0.36170212765957449</v>
      </c>
      <c r="J101" s="5">
        <v>153</v>
      </c>
      <c r="K101" s="6">
        <v>0.43220338983050849</v>
      </c>
      <c r="L101" s="36"/>
    </row>
    <row r="102" spans="1:12" x14ac:dyDescent="0.25">
      <c r="A102" s="93"/>
      <c r="B102" s="4" t="s">
        <v>6</v>
      </c>
      <c r="C102" s="5">
        <v>18</v>
      </c>
      <c r="D102" s="6">
        <v>0.19565217391304349</v>
      </c>
      <c r="E102" s="5">
        <v>99</v>
      </c>
      <c r="F102" s="6">
        <v>0.13077939233817701</v>
      </c>
      <c r="G102" s="36"/>
      <c r="H102" s="5">
        <v>14</v>
      </c>
      <c r="I102" s="6">
        <v>0.14893617021276595</v>
      </c>
      <c r="J102" s="5">
        <v>61</v>
      </c>
      <c r="K102" s="6">
        <v>0.17231638418079098</v>
      </c>
      <c r="L102" s="36"/>
    </row>
    <row r="103" spans="1:12" x14ac:dyDescent="0.25">
      <c r="A103" s="93"/>
      <c r="B103" s="4" t="s">
        <v>7</v>
      </c>
      <c r="C103" s="5">
        <v>6</v>
      </c>
      <c r="D103" s="6">
        <v>6.5217391304347824E-2</v>
      </c>
      <c r="E103" s="5">
        <v>44</v>
      </c>
      <c r="F103" s="6">
        <v>5.8124174372523117E-2</v>
      </c>
      <c r="G103" s="36"/>
      <c r="H103" s="5">
        <v>4</v>
      </c>
      <c r="I103" s="6">
        <v>4.2553191489361701E-2</v>
      </c>
      <c r="J103" s="5">
        <v>27</v>
      </c>
      <c r="K103" s="6">
        <v>7.6271186440677971E-2</v>
      </c>
      <c r="L103" s="36"/>
    </row>
    <row r="104" spans="1:12" x14ac:dyDescent="0.25">
      <c r="A104" s="93" t="s">
        <v>26</v>
      </c>
      <c r="B104" s="8" t="s">
        <v>3</v>
      </c>
      <c r="C104" s="9">
        <v>92</v>
      </c>
      <c r="D104" s="10"/>
      <c r="E104" s="9">
        <v>757</v>
      </c>
      <c r="F104" s="10"/>
      <c r="G104" s="35">
        <v>0.16190715972844094</v>
      </c>
      <c r="H104" s="9">
        <v>95</v>
      </c>
      <c r="I104" s="10"/>
      <c r="J104" s="9">
        <v>355</v>
      </c>
      <c r="K104" s="10"/>
      <c r="L104" s="35">
        <v>0.63891539567669142</v>
      </c>
    </row>
    <row r="105" spans="1:12" x14ac:dyDescent="0.25">
      <c r="A105" s="93"/>
      <c r="B105" s="4" t="s">
        <v>27</v>
      </c>
      <c r="C105" s="5">
        <v>6</v>
      </c>
      <c r="D105" s="6">
        <v>6.5217391304347824E-2</v>
      </c>
      <c r="E105" s="5">
        <v>22</v>
      </c>
      <c r="F105" s="6">
        <v>2.9062087186261559E-2</v>
      </c>
      <c r="G105" s="36"/>
      <c r="H105" s="5">
        <v>4</v>
      </c>
      <c r="I105" s="6">
        <v>4.2105263157894736E-2</v>
      </c>
      <c r="J105" s="5">
        <v>24</v>
      </c>
      <c r="K105" s="6">
        <v>6.7605633802816895E-2</v>
      </c>
      <c r="L105" s="36"/>
    </row>
    <row r="106" spans="1:12" x14ac:dyDescent="0.25">
      <c r="A106" s="93"/>
      <c r="B106" s="4" t="s">
        <v>28</v>
      </c>
      <c r="C106" s="5">
        <v>14</v>
      </c>
      <c r="D106" s="6">
        <v>0.15217391304347827</v>
      </c>
      <c r="E106" s="5">
        <v>166</v>
      </c>
      <c r="F106" s="6">
        <v>0.21928665785997359</v>
      </c>
      <c r="G106" s="36"/>
      <c r="H106" s="5">
        <v>31</v>
      </c>
      <c r="I106" s="6">
        <v>0.32631578947368423</v>
      </c>
      <c r="J106" s="5">
        <v>106</v>
      </c>
      <c r="K106" s="6">
        <v>0.29859154929577464</v>
      </c>
      <c r="L106" s="36"/>
    </row>
    <row r="107" spans="1:12" x14ac:dyDescent="0.25">
      <c r="A107" s="93"/>
      <c r="B107" s="4" t="s">
        <v>29</v>
      </c>
      <c r="C107" s="5">
        <v>41</v>
      </c>
      <c r="D107" s="6">
        <v>0.44565217391304346</v>
      </c>
      <c r="E107" s="5">
        <v>317</v>
      </c>
      <c r="F107" s="6">
        <v>0.41875825627476876</v>
      </c>
      <c r="G107" s="36"/>
      <c r="H107" s="5">
        <v>34</v>
      </c>
      <c r="I107" s="6">
        <v>0.35789473684210527</v>
      </c>
      <c r="J107" s="5">
        <v>141</v>
      </c>
      <c r="K107" s="6">
        <v>0.39718309859154938</v>
      </c>
      <c r="L107" s="36"/>
    </row>
    <row r="108" spans="1:12" x14ac:dyDescent="0.25">
      <c r="A108" s="93"/>
      <c r="B108" s="4" t="s">
        <v>30</v>
      </c>
      <c r="C108" s="5">
        <v>31</v>
      </c>
      <c r="D108" s="6">
        <v>0.33695652173913049</v>
      </c>
      <c r="E108" s="5">
        <v>252</v>
      </c>
      <c r="F108" s="6">
        <v>0.33289299867899602</v>
      </c>
      <c r="G108" s="36"/>
      <c r="H108" s="5">
        <v>26</v>
      </c>
      <c r="I108" s="6">
        <v>0.27368421052631581</v>
      </c>
      <c r="J108" s="5">
        <v>84</v>
      </c>
      <c r="K108" s="6">
        <v>0.23661971830985917</v>
      </c>
      <c r="L108" s="36"/>
    </row>
    <row r="109" spans="1:12" x14ac:dyDescent="0.25">
      <c r="A109" s="93" t="s">
        <v>31</v>
      </c>
      <c r="B109" s="8" t="s">
        <v>3</v>
      </c>
      <c r="C109" s="9">
        <v>91</v>
      </c>
      <c r="D109" s="10"/>
      <c r="E109" s="9">
        <v>756</v>
      </c>
      <c r="F109" s="10"/>
      <c r="G109" s="35">
        <v>7.2228842057021195E-2</v>
      </c>
      <c r="H109" s="9">
        <v>94</v>
      </c>
      <c r="I109" s="10"/>
      <c r="J109" s="9">
        <v>354</v>
      </c>
      <c r="K109" s="10"/>
      <c r="L109" s="35">
        <v>6.7010162866136105E-2</v>
      </c>
    </row>
    <row r="110" spans="1:12" x14ac:dyDescent="0.25">
      <c r="A110" s="93"/>
      <c r="B110" s="4" t="s">
        <v>27</v>
      </c>
      <c r="C110" s="5">
        <v>3</v>
      </c>
      <c r="D110" s="6">
        <v>3.2967032967032968E-2</v>
      </c>
      <c r="E110" s="5">
        <v>18</v>
      </c>
      <c r="F110" s="6">
        <v>2.3809523809523808E-2</v>
      </c>
      <c r="G110" s="36"/>
      <c r="H110" s="5">
        <v>1</v>
      </c>
      <c r="I110" s="6">
        <v>1.0638297872340425E-2</v>
      </c>
      <c r="J110" s="5">
        <v>11</v>
      </c>
      <c r="K110" s="6">
        <v>3.1073446327683617E-2</v>
      </c>
      <c r="L110" s="36"/>
    </row>
    <row r="111" spans="1:12" x14ac:dyDescent="0.25">
      <c r="A111" s="93"/>
      <c r="B111" s="4" t="s">
        <v>28</v>
      </c>
      <c r="C111" s="5">
        <v>24</v>
      </c>
      <c r="D111" s="6">
        <v>0.26373626373626374</v>
      </c>
      <c r="E111" s="5">
        <v>138</v>
      </c>
      <c r="F111" s="6">
        <v>0.18253968253968253</v>
      </c>
      <c r="G111" s="36"/>
      <c r="H111" s="5">
        <v>17</v>
      </c>
      <c r="I111" s="6">
        <v>0.18085106382978725</v>
      </c>
      <c r="J111" s="5">
        <v>56</v>
      </c>
      <c r="K111" s="6">
        <v>0.15819209039548024</v>
      </c>
      <c r="L111" s="36"/>
    </row>
    <row r="112" spans="1:12" x14ac:dyDescent="0.25">
      <c r="A112" s="93"/>
      <c r="B112" s="4" t="s">
        <v>29</v>
      </c>
      <c r="C112" s="5">
        <v>41</v>
      </c>
      <c r="D112" s="6">
        <v>0.45054945054945056</v>
      </c>
      <c r="E112" s="5">
        <v>312</v>
      </c>
      <c r="F112" s="6">
        <v>0.41269841269841268</v>
      </c>
      <c r="G112" s="36"/>
      <c r="H112" s="5">
        <v>29</v>
      </c>
      <c r="I112" s="6">
        <v>0.30851063829787234</v>
      </c>
      <c r="J112" s="5">
        <v>154</v>
      </c>
      <c r="K112" s="6">
        <v>0.43502824858757061</v>
      </c>
      <c r="L112" s="36"/>
    </row>
    <row r="113" spans="1:12" x14ac:dyDescent="0.25">
      <c r="A113" s="93"/>
      <c r="B113" s="4" t="s">
        <v>30</v>
      </c>
      <c r="C113" s="5">
        <v>23</v>
      </c>
      <c r="D113" s="6">
        <v>0.25274725274725274</v>
      </c>
      <c r="E113" s="5">
        <v>288</v>
      </c>
      <c r="F113" s="6">
        <v>0.38095238095238093</v>
      </c>
      <c r="G113" s="36"/>
      <c r="H113" s="5">
        <v>47</v>
      </c>
      <c r="I113" s="6">
        <v>0.5</v>
      </c>
      <c r="J113" s="5">
        <v>133</v>
      </c>
      <c r="K113" s="6">
        <v>0.37570621468926552</v>
      </c>
      <c r="L113" s="36"/>
    </row>
    <row r="114" spans="1:12" x14ac:dyDescent="0.25">
      <c r="A114" s="93" t="s">
        <v>32</v>
      </c>
      <c r="B114" s="8" t="s">
        <v>3</v>
      </c>
      <c r="C114" s="9">
        <v>90</v>
      </c>
      <c r="D114" s="10"/>
      <c r="E114" s="9">
        <v>753</v>
      </c>
      <c r="F114" s="10"/>
      <c r="G114" s="35">
        <v>0.12004987088935515</v>
      </c>
      <c r="H114" s="9">
        <v>95</v>
      </c>
      <c r="I114" s="10"/>
      <c r="J114" s="9">
        <v>351</v>
      </c>
      <c r="K114" s="10"/>
      <c r="L114" s="35">
        <v>5.92041313624748E-2</v>
      </c>
    </row>
    <row r="115" spans="1:12" x14ac:dyDescent="0.25">
      <c r="A115" s="93"/>
      <c r="B115" s="4" t="s">
        <v>27</v>
      </c>
      <c r="C115" s="5">
        <v>3</v>
      </c>
      <c r="D115" s="6">
        <v>3.3333333333333333E-2</v>
      </c>
      <c r="E115" s="5">
        <v>28</v>
      </c>
      <c r="F115" s="6">
        <v>3.7184594953519258E-2</v>
      </c>
      <c r="G115" s="36"/>
      <c r="H115" s="5">
        <v>1</v>
      </c>
      <c r="I115" s="6">
        <v>1.0526315789473684E-2</v>
      </c>
      <c r="J115" s="5">
        <v>21</v>
      </c>
      <c r="K115" s="6">
        <v>5.9829059829059832E-2</v>
      </c>
      <c r="L115" s="36"/>
    </row>
    <row r="116" spans="1:12" x14ac:dyDescent="0.25">
      <c r="A116" s="93"/>
      <c r="B116" s="4" t="s">
        <v>28</v>
      </c>
      <c r="C116" s="5">
        <v>22</v>
      </c>
      <c r="D116" s="6">
        <v>0.24444444444444444</v>
      </c>
      <c r="E116" s="5">
        <v>194</v>
      </c>
      <c r="F116" s="6">
        <v>0.25763612217795484</v>
      </c>
      <c r="G116" s="36"/>
      <c r="H116" s="5">
        <v>16</v>
      </c>
      <c r="I116" s="6">
        <v>0.16842105263157894</v>
      </c>
      <c r="J116" s="5">
        <v>77</v>
      </c>
      <c r="K116" s="6">
        <v>0.21937321937321935</v>
      </c>
      <c r="L116" s="36"/>
    </row>
    <row r="117" spans="1:12" x14ac:dyDescent="0.25">
      <c r="A117" s="93"/>
      <c r="B117" s="4" t="s">
        <v>29</v>
      </c>
      <c r="C117" s="5">
        <v>46</v>
      </c>
      <c r="D117" s="6">
        <v>0.51111111111111107</v>
      </c>
      <c r="E117" s="5">
        <v>294</v>
      </c>
      <c r="F117" s="6">
        <v>0.39043824701195218</v>
      </c>
      <c r="G117" s="36"/>
      <c r="H117" s="5">
        <v>36</v>
      </c>
      <c r="I117" s="6">
        <v>0.3789473684210527</v>
      </c>
      <c r="J117" s="5">
        <v>138</v>
      </c>
      <c r="K117" s="6">
        <v>0.39316239316239321</v>
      </c>
      <c r="L117" s="36"/>
    </row>
    <row r="118" spans="1:12" x14ac:dyDescent="0.25">
      <c r="A118" s="93"/>
      <c r="B118" s="4" t="s">
        <v>30</v>
      </c>
      <c r="C118" s="5">
        <v>19</v>
      </c>
      <c r="D118" s="6">
        <v>0.21111111111111111</v>
      </c>
      <c r="E118" s="5">
        <v>237</v>
      </c>
      <c r="F118" s="6">
        <v>0.3147410358565737</v>
      </c>
      <c r="G118" s="36"/>
      <c r="H118" s="5">
        <v>42</v>
      </c>
      <c r="I118" s="6">
        <v>0.44210526315789472</v>
      </c>
      <c r="J118" s="5">
        <v>115</v>
      </c>
      <c r="K118" s="6">
        <v>0.32763532763532766</v>
      </c>
      <c r="L118" s="36"/>
    </row>
    <row r="119" spans="1:12" x14ac:dyDescent="0.25">
      <c r="A119" s="93" t="s">
        <v>33</v>
      </c>
      <c r="B119" s="8" t="s">
        <v>3</v>
      </c>
      <c r="C119" s="9">
        <v>91</v>
      </c>
      <c r="D119" s="10"/>
      <c r="E119" s="9">
        <v>750</v>
      </c>
      <c r="F119" s="10"/>
      <c r="G119" s="35">
        <v>0.49804023505317363</v>
      </c>
      <c r="H119" s="9">
        <v>92</v>
      </c>
      <c r="I119" s="10"/>
      <c r="J119" s="9">
        <v>353</v>
      </c>
      <c r="K119" s="10"/>
      <c r="L119" s="35">
        <v>0.47545877285351734</v>
      </c>
    </row>
    <row r="120" spans="1:12" x14ac:dyDescent="0.25">
      <c r="A120" s="93"/>
      <c r="B120" s="4" t="s">
        <v>27</v>
      </c>
      <c r="C120" s="5">
        <v>5</v>
      </c>
      <c r="D120" s="6">
        <v>5.4945054945054944E-2</v>
      </c>
      <c r="E120" s="5">
        <v>55</v>
      </c>
      <c r="F120" s="6">
        <v>7.3333333333333334E-2</v>
      </c>
      <c r="G120" s="36"/>
      <c r="H120" s="5">
        <v>4</v>
      </c>
      <c r="I120" s="6">
        <v>4.3478260869565216E-2</v>
      </c>
      <c r="J120" s="5">
        <v>31</v>
      </c>
      <c r="K120" s="6">
        <v>8.7818696883852687E-2</v>
      </c>
      <c r="L120" s="36"/>
    </row>
    <row r="121" spans="1:12" x14ac:dyDescent="0.25">
      <c r="A121" s="93"/>
      <c r="B121" s="4" t="s">
        <v>28</v>
      </c>
      <c r="C121" s="5">
        <v>25</v>
      </c>
      <c r="D121" s="6">
        <v>0.27472527472527475</v>
      </c>
      <c r="E121" s="5">
        <v>230</v>
      </c>
      <c r="F121" s="6">
        <v>0.30666666666666664</v>
      </c>
      <c r="G121" s="36"/>
      <c r="H121" s="5">
        <v>27</v>
      </c>
      <c r="I121" s="6">
        <v>0.29347826086956524</v>
      </c>
      <c r="J121" s="5">
        <v>104</v>
      </c>
      <c r="K121" s="6">
        <v>0.29461756373937675</v>
      </c>
      <c r="L121" s="36"/>
    </row>
    <row r="122" spans="1:12" x14ac:dyDescent="0.25">
      <c r="A122" s="93"/>
      <c r="B122" s="4" t="s">
        <v>29</v>
      </c>
      <c r="C122" s="5">
        <v>44</v>
      </c>
      <c r="D122" s="6">
        <v>0.48351648351648352</v>
      </c>
      <c r="E122" s="5">
        <v>301</v>
      </c>
      <c r="F122" s="6">
        <v>0.40133333333333332</v>
      </c>
      <c r="G122" s="36"/>
      <c r="H122" s="5">
        <v>33</v>
      </c>
      <c r="I122" s="6">
        <v>0.35869565217391303</v>
      </c>
      <c r="J122" s="5">
        <v>128</v>
      </c>
      <c r="K122" s="6">
        <v>0.36260623229461758</v>
      </c>
      <c r="L122" s="36"/>
    </row>
    <row r="123" spans="1:12" x14ac:dyDescent="0.25">
      <c r="A123" s="93"/>
      <c r="B123" s="4" t="s">
        <v>30</v>
      </c>
      <c r="C123" s="5">
        <v>17</v>
      </c>
      <c r="D123" s="6">
        <v>0.18681318681318682</v>
      </c>
      <c r="E123" s="5">
        <v>164</v>
      </c>
      <c r="F123" s="6">
        <v>0.21866666666666668</v>
      </c>
      <c r="G123" s="36"/>
      <c r="H123" s="5">
        <v>28</v>
      </c>
      <c r="I123" s="6">
        <v>0.30434782608695654</v>
      </c>
      <c r="J123" s="5">
        <v>90</v>
      </c>
      <c r="K123" s="6">
        <v>0.25495750708215298</v>
      </c>
      <c r="L123" s="36"/>
    </row>
    <row r="124" spans="1:12" x14ac:dyDescent="0.25">
      <c r="A124" s="93" t="s">
        <v>34</v>
      </c>
      <c r="B124" s="8" t="s">
        <v>3</v>
      </c>
      <c r="C124" s="9">
        <v>91</v>
      </c>
      <c r="D124" s="10"/>
      <c r="E124" s="9">
        <v>750</v>
      </c>
      <c r="F124" s="10"/>
      <c r="G124" s="35">
        <v>0.67979912134124043</v>
      </c>
      <c r="H124" s="9">
        <v>93</v>
      </c>
      <c r="I124" s="10"/>
      <c r="J124" s="9">
        <v>351</v>
      </c>
      <c r="K124" s="10"/>
      <c r="L124" s="35">
        <v>0.57141780451081692</v>
      </c>
    </row>
    <row r="125" spans="1:12" x14ac:dyDescent="0.25">
      <c r="A125" s="93"/>
      <c r="B125" s="4" t="s">
        <v>27</v>
      </c>
      <c r="C125" s="5">
        <v>8</v>
      </c>
      <c r="D125" s="6">
        <v>8.7912087912087919E-2</v>
      </c>
      <c r="E125" s="5">
        <v>46</v>
      </c>
      <c r="F125" s="6">
        <v>6.133333333333333E-2</v>
      </c>
      <c r="G125" s="36"/>
      <c r="H125" s="5">
        <v>3</v>
      </c>
      <c r="I125" s="6">
        <v>3.2258064516129031E-2</v>
      </c>
      <c r="J125" s="5">
        <v>23</v>
      </c>
      <c r="K125" s="6">
        <v>6.5527065527065526E-2</v>
      </c>
      <c r="L125" s="36"/>
    </row>
    <row r="126" spans="1:12" x14ac:dyDescent="0.25">
      <c r="A126" s="93"/>
      <c r="B126" s="4" t="s">
        <v>28</v>
      </c>
      <c r="C126" s="5">
        <v>30</v>
      </c>
      <c r="D126" s="6">
        <v>0.32967032967032961</v>
      </c>
      <c r="E126" s="5">
        <v>228</v>
      </c>
      <c r="F126" s="6">
        <v>0.30399999999999999</v>
      </c>
      <c r="G126" s="36"/>
      <c r="H126" s="5">
        <v>24</v>
      </c>
      <c r="I126" s="6">
        <v>0.25806451612903225</v>
      </c>
      <c r="J126" s="5">
        <v>99</v>
      </c>
      <c r="K126" s="6">
        <v>0.28205128205128205</v>
      </c>
      <c r="L126" s="36"/>
    </row>
    <row r="127" spans="1:12" x14ac:dyDescent="0.25">
      <c r="A127" s="93"/>
      <c r="B127" s="4" t="s">
        <v>29</v>
      </c>
      <c r="C127" s="5">
        <v>35</v>
      </c>
      <c r="D127" s="6">
        <v>0.38461538461538469</v>
      </c>
      <c r="E127" s="5">
        <v>304</v>
      </c>
      <c r="F127" s="6">
        <v>0.40533333333333332</v>
      </c>
      <c r="G127" s="36"/>
      <c r="H127" s="5">
        <v>41</v>
      </c>
      <c r="I127" s="6">
        <v>0.44086021505376344</v>
      </c>
      <c r="J127" s="5">
        <v>147</v>
      </c>
      <c r="K127" s="6">
        <v>0.41880341880341881</v>
      </c>
      <c r="L127" s="36"/>
    </row>
    <row r="128" spans="1:12" x14ac:dyDescent="0.25">
      <c r="A128" s="93"/>
      <c r="B128" s="4" t="s">
        <v>30</v>
      </c>
      <c r="C128" s="5">
        <v>18</v>
      </c>
      <c r="D128" s="6">
        <v>0.19780219780219782</v>
      </c>
      <c r="E128" s="5">
        <v>172</v>
      </c>
      <c r="F128" s="6">
        <v>0.22933333333333333</v>
      </c>
      <c r="G128" s="36"/>
      <c r="H128" s="5">
        <v>25</v>
      </c>
      <c r="I128" s="6">
        <v>0.26881720430107525</v>
      </c>
      <c r="J128" s="5">
        <v>82</v>
      </c>
      <c r="K128" s="6">
        <v>0.23361823361823361</v>
      </c>
      <c r="L128" s="36"/>
    </row>
    <row r="129" spans="1:12" x14ac:dyDescent="0.25">
      <c r="A129" s="93" t="s">
        <v>35</v>
      </c>
      <c r="B129" s="8" t="s">
        <v>3</v>
      </c>
      <c r="C129" s="9">
        <v>92</v>
      </c>
      <c r="D129" s="10"/>
      <c r="E129" s="9">
        <v>758</v>
      </c>
      <c r="F129" s="10"/>
      <c r="G129" s="35">
        <v>0.24849675287733575</v>
      </c>
      <c r="H129" s="9">
        <v>95</v>
      </c>
      <c r="I129" s="10"/>
      <c r="J129" s="9">
        <v>359</v>
      </c>
      <c r="K129" s="10"/>
      <c r="L129" s="35">
        <v>0.28088880840853103</v>
      </c>
    </row>
    <row r="130" spans="1:12" x14ac:dyDescent="0.25">
      <c r="A130" s="93"/>
      <c r="B130" s="4" t="s">
        <v>27</v>
      </c>
      <c r="C130" s="5">
        <v>2</v>
      </c>
      <c r="D130" s="6">
        <v>2.1739130434782608E-2</v>
      </c>
      <c r="E130" s="5">
        <v>16</v>
      </c>
      <c r="F130" s="6">
        <v>2.1108179419525065E-2</v>
      </c>
      <c r="G130" s="36"/>
      <c r="H130" s="5">
        <v>1</v>
      </c>
      <c r="I130" s="6">
        <v>1.0526315789473684E-2</v>
      </c>
      <c r="J130" s="5">
        <v>6</v>
      </c>
      <c r="K130" s="6">
        <v>1.6713091922005572E-2</v>
      </c>
      <c r="L130" s="36"/>
    </row>
    <row r="131" spans="1:12" x14ac:dyDescent="0.25">
      <c r="A131" s="93"/>
      <c r="B131" s="4" t="s">
        <v>28</v>
      </c>
      <c r="C131" s="5">
        <v>20</v>
      </c>
      <c r="D131" s="6">
        <v>0.21739130434782608</v>
      </c>
      <c r="E131" s="5">
        <v>111</v>
      </c>
      <c r="F131" s="6">
        <v>0.14643799472295516</v>
      </c>
      <c r="G131" s="36"/>
      <c r="H131" s="5">
        <v>9</v>
      </c>
      <c r="I131" s="6">
        <v>9.4736842105263175E-2</v>
      </c>
      <c r="J131" s="5">
        <v>46</v>
      </c>
      <c r="K131" s="6">
        <v>0.12813370473537605</v>
      </c>
      <c r="L131" s="36"/>
    </row>
    <row r="132" spans="1:12" x14ac:dyDescent="0.25">
      <c r="A132" s="93"/>
      <c r="B132" s="4" t="s">
        <v>29</v>
      </c>
      <c r="C132" s="5">
        <v>35</v>
      </c>
      <c r="D132" s="6">
        <v>0.38043478260869568</v>
      </c>
      <c r="E132" s="5">
        <v>355</v>
      </c>
      <c r="F132" s="6">
        <v>0.46833773087071234</v>
      </c>
      <c r="G132" s="36"/>
      <c r="H132" s="5">
        <v>43</v>
      </c>
      <c r="I132" s="6">
        <v>0.45263157894736844</v>
      </c>
      <c r="J132" s="5">
        <v>186</v>
      </c>
      <c r="K132" s="6">
        <v>0.51810584958217265</v>
      </c>
      <c r="L132" s="36"/>
    </row>
    <row r="133" spans="1:12" x14ac:dyDescent="0.25">
      <c r="A133" s="93"/>
      <c r="B133" s="4" t="s">
        <v>30</v>
      </c>
      <c r="C133" s="5">
        <v>35</v>
      </c>
      <c r="D133" s="6">
        <v>0.38043478260869568</v>
      </c>
      <c r="E133" s="5">
        <v>276</v>
      </c>
      <c r="F133" s="6">
        <v>0.36411609498680741</v>
      </c>
      <c r="G133" s="36"/>
      <c r="H133" s="5">
        <v>42</v>
      </c>
      <c r="I133" s="6">
        <v>0.44210526315789472</v>
      </c>
      <c r="J133" s="5">
        <v>121</v>
      </c>
      <c r="K133" s="6">
        <v>0.3370473537604457</v>
      </c>
      <c r="L133" s="36"/>
    </row>
    <row r="134" spans="1:12" x14ac:dyDescent="0.25">
      <c r="A134" s="93" t="s">
        <v>36</v>
      </c>
      <c r="B134" s="8" t="s">
        <v>3</v>
      </c>
      <c r="C134" s="9">
        <v>92</v>
      </c>
      <c r="D134" s="10"/>
      <c r="E134" s="9">
        <v>754</v>
      </c>
      <c r="F134" s="10"/>
      <c r="G134" s="35">
        <v>0.11057107372461539</v>
      </c>
      <c r="H134" s="9">
        <v>94</v>
      </c>
      <c r="I134" s="10"/>
      <c r="J134" s="9">
        <v>360</v>
      </c>
      <c r="K134" s="10"/>
      <c r="L134" s="35" t="s">
        <v>194</v>
      </c>
    </row>
    <row r="135" spans="1:12" x14ac:dyDescent="0.25">
      <c r="A135" s="93"/>
      <c r="B135" s="4" t="s">
        <v>27</v>
      </c>
      <c r="C135" s="5">
        <v>3</v>
      </c>
      <c r="D135" s="6">
        <v>3.2608695652173912E-2</v>
      </c>
      <c r="E135" s="5">
        <v>11</v>
      </c>
      <c r="F135" s="6">
        <v>1.4588859416445624E-2</v>
      </c>
      <c r="G135" s="36"/>
      <c r="H135" s="5">
        <v>0</v>
      </c>
      <c r="I135" s="6">
        <v>0</v>
      </c>
      <c r="J135" s="5">
        <v>7</v>
      </c>
      <c r="K135" s="6">
        <v>1.9444444444444445E-2</v>
      </c>
      <c r="L135" s="36"/>
    </row>
    <row r="136" spans="1:12" x14ac:dyDescent="0.25">
      <c r="A136" s="93"/>
      <c r="B136" s="4" t="s">
        <v>28</v>
      </c>
      <c r="C136" s="5">
        <v>21</v>
      </c>
      <c r="D136" s="6">
        <v>0.22826086956521738</v>
      </c>
      <c r="E136" s="5">
        <v>115</v>
      </c>
      <c r="F136" s="6">
        <v>0.15251989389920426</v>
      </c>
      <c r="G136" s="36"/>
      <c r="H136" s="5">
        <v>9</v>
      </c>
      <c r="I136" s="6">
        <v>9.5744680851063843E-2</v>
      </c>
      <c r="J136" s="5">
        <v>50</v>
      </c>
      <c r="K136" s="6">
        <v>0.1388888888888889</v>
      </c>
      <c r="L136" s="36"/>
    </row>
    <row r="137" spans="1:12" x14ac:dyDescent="0.25">
      <c r="A137" s="93"/>
      <c r="B137" s="4" t="s">
        <v>29</v>
      </c>
      <c r="C137" s="5">
        <v>37</v>
      </c>
      <c r="D137" s="6">
        <v>0.40217391304347827</v>
      </c>
      <c r="E137" s="5">
        <v>374</v>
      </c>
      <c r="F137" s="6">
        <v>0.49602122015915112</v>
      </c>
      <c r="G137" s="36"/>
      <c r="H137" s="5">
        <v>35</v>
      </c>
      <c r="I137" s="6">
        <v>0.37234042553191488</v>
      </c>
      <c r="J137" s="5">
        <v>194</v>
      </c>
      <c r="K137" s="6">
        <v>0.53888888888888886</v>
      </c>
      <c r="L137" s="36"/>
    </row>
    <row r="138" spans="1:12" x14ac:dyDescent="0.25">
      <c r="A138" s="93"/>
      <c r="B138" s="4" t="s">
        <v>30</v>
      </c>
      <c r="C138" s="5">
        <v>31</v>
      </c>
      <c r="D138" s="6">
        <v>0.33695652173913049</v>
      </c>
      <c r="E138" s="5">
        <v>254</v>
      </c>
      <c r="F138" s="6">
        <v>0.33687002652519893</v>
      </c>
      <c r="G138" s="36"/>
      <c r="H138" s="5">
        <v>50</v>
      </c>
      <c r="I138" s="6">
        <v>0.53191489361702127</v>
      </c>
      <c r="J138" s="5">
        <v>109</v>
      </c>
      <c r="K138" s="6">
        <v>0.30277777777777776</v>
      </c>
      <c r="L138" s="36"/>
    </row>
    <row r="139" spans="1:12" x14ac:dyDescent="0.25">
      <c r="A139" s="93" t="s">
        <v>37</v>
      </c>
      <c r="B139" s="8" t="s">
        <v>3</v>
      </c>
      <c r="C139" s="9">
        <v>91</v>
      </c>
      <c r="D139" s="10"/>
      <c r="E139" s="9">
        <v>752</v>
      </c>
      <c r="F139" s="10"/>
      <c r="G139" s="35">
        <v>0.27204004491852052</v>
      </c>
      <c r="H139" s="9">
        <v>94</v>
      </c>
      <c r="I139" s="10"/>
      <c r="J139" s="9">
        <v>358</v>
      </c>
      <c r="K139" s="10"/>
      <c r="L139" s="35">
        <v>0.10400977802135825</v>
      </c>
    </row>
    <row r="140" spans="1:12" x14ac:dyDescent="0.25">
      <c r="A140" s="93"/>
      <c r="B140" s="4" t="s">
        <v>27</v>
      </c>
      <c r="C140" s="5">
        <v>4</v>
      </c>
      <c r="D140" s="6">
        <v>4.3956043956043959E-2</v>
      </c>
      <c r="E140" s="5">
        <v>14</v>
      </c>
      <c r="F140" s="6">
        <v>1.8617021276595744E-2</v>
      </c>
      <c r="G140" s="36"/>
      <c r="H140" s="5">
        <v>1</v>
      </c>
      <c r="I140" s="6">
        <v>1.0638297872340425E-2</v>
      </c>
      <c r="J140" s="5">
        <v>10</v>
      </c>
      <c r="K140" s="6">
        <v>2.7932960893854747E-2</v>
      </c>
      <c r="L140" s="36"/>
    </row>
    <row r="141" spans="1:12" x14ac:dyDescent="0.25">
      <c r="A141" s="93"/>
      <c r="B141" s="4" t="s">
        <v>28</v>
      </c>
      <c r="C141" s="5">
        <v>18</v>
      </c>
      <c r="D141" s="6">
        <v>0.19780219780219782</v>
      </c>
      <c r="E141" s="5">
        <v>137</v>
      </c>
      <c r="F141" s="6">
        <v>0.18218085106382978</v>
      </c>
      <c r="G141" s="36"/>
      <c r="H141" s="5">
        <v>8</v>
      </c>
      <c r="I141" s="6">
        <v>8.5106382978723402E-2</v>
      </c>
      <c r="J141" s="5">
        <v>49</v>
      </c>
      <c r="K141" s="6">
        <v>0.13687150837988826</v>
      </c>
      <c r="L141" s="36"/>
    </row>
    <row r="142" spans="1:12" x14ac:dyDescent="0.25">
      <c r="A142" s="93"/>
      <c r="B142" s="4" t="s">
        <v>29</v>
      </c>
      <c r="C142" s="5">
        <v>40</v>
      </c>
      <c r="D142" s="6">
        <v>0.43956043956043955</v>
      </c>
      <c r="E142" s="5">
        <v>306</v>
      </c>
      <c r="F142" s="6">
        <v>0.40691489361702127</v>
      </c>
      <c r="G142" s="36"/>
      <c r="H142" s="5">
        <v>36</v>
      </c>
      <c r="I142" s="6">
        <v>0.38297872340425537</v>
      </c>
      <c r="J142" s="5">
        <v>159</v>
      </c>
      <c r="K142" s="6">
        <v>0.44413407821229051</v>
      </c>
      <c r="L142" s="36"/>
    </row>
    <row r="143" spans="1:12" x14ac:dyDescent="0.25">
      <c r="A143" s="93"/>
      <c r="B143" s="4" t="s">
        <v>30</v>
      </c>
      <c r="C143" s="5">
        <v>29</v>
      </c>
      <c r="D143" s="6">
        <v>0.31868131868131866</v>
      </c>
      <c r="E143" s="5">
        <v>295</v>
      </c>
      <c r="F143" s="6">
        <v>0.39228723404255317</v>
      </c>
      <c r="G143" s="36"/>
      <c r="H143" s="5">
        <v>49</v>
      </c>
      <c r="I143" s="6">
        <v>0.52127659574468088</v>
      </c>
      <c r="J143" s="5">
        <v>140</v>
      </c>
      <c r="K143" s="6">
        <v>0.39106145251396646</v>
      </c>
      <c r="L143" s="36"/>
    </row>
    <row r="144" spans="1:12" x14ac:dyDescent="0.25">
      <c r="A144" s="93" t="s">
        <v>38</v>
      </c>
      <c r="B144" s="8" t="s">
        <v>3</v>
      </c>
      <c r="C144" s="9">
        <v>91</v>
      </c>
      <c r="D144" s="10"/>
      <c r="E144" s="9">
        <v>754</v>
      </c>
      <c r="F144" s="10"/>
      <c r="G144" s="35">
        <v>0.55616336988666815</v>
      </c>
      <c r="H144" s="9">
        <v>94</v>
      </c>
      <c r="I144" s="10"/>
      <c r="J144" s="9">
        <v>356</v>
      </c>
      <c r="K144" s="10"/>
      <c r="L144" s="35">
        <v>0.40437269672330067</v>
      </c>
    </row>
    <row r="145" spans="1:12" x14ac:dyDescent="0.25">
      <c r="A145" s="93"/>
      <c r="B145" s="4" t="s">
        <v>27</v>
      </c>
      <c r="C145" s="5">
        <v>10</v>
      </c>
      <c r="D145" s="6">
        <v>0.10989010989010989</v>
      </c>
      <c r="E145" s="5">
        <v>114</v>
      </c>
      <c r="F145" s="6">
        <v>0.15119363395225463</v>
      </c>
      <c r="G145" s="36"/>
      <c r="H145" s="5">
        <v>9</v>
      </c>
      <c r="I145" s="6">
        <v>9.5744680851063843E-2</v>
      </c>
      <c r="J145" s="5">
        <v>54</v>
      </c>
      <c r="K145" s="6">
        <v>0.15168539325842698</v>
      </c>
      <c r="L145" s="36"/>
    </row>
    <row r="146" spans="1:12" x14ac:dyDescent="0.25">
      <c r="A146" s="93"/>
      <c r="B146" s="4" t="s">
        <v>28</v>
      </c>
      <c r="C146" s="5">
        <v>29</v>
      </c>
      <c r="D146" s="6">
        <v>0.31868131868131866</v>
      </c>
      <c r="E146" s="5">
        <v>264</v>
      </c>
      <c r="F146" s="6">
        <v>0.35013262599469497</v>
      </c>
      <c r="G146" s="36"/>
      <c r="H146" s="5">
        <v>35</v>
      </c>
      <c r="I146" s="6">
        <v>0.37234042553191488</v>
      </c>
      <c r="J146" s="5">
        <v>118</v>
      </c>
      <c r="K146" s="6">
        <v>0.33146067415730335</v>
      </c>
      <c r="L146" s="36"/>
    </row>
    <row r="147" spans="1:12" x14ac:dyDescent="0.25">
      <c r="A147" s="93"/>
      <c r="B147" s="4" t="s">
        <v>29</v>
      </c>
      <c r="C147" s="5">
        <v>30</v>
      </c>
      <c r="D147" s="6">
        <v>0.32967032967032961</v>
      </c>
      <c r="E147" s="5">
        <v>223</v>
      </c>
      <c r="F147" s="6">
        <v>0.2957559681697613</v>
      </c>
      <c r="G147" s="36"/>
      <c r="H147" s="5">
        <v>26</v>
      </c>
      <c r="I147" s="6">
        <v>0.27659574468085107</v>
      </c>
      <c r="J147" s="5">
        <v>109</v>
      </c>
      <c r="K147" s="6">
        <v>0.3061797752808989</v>
      </c>
      <c r="L147" s="36"/>
    </row>
    <row r="148" spans="1:12" x14ac:dyDescent="0.25">
      <c r="A148" s="93"/>
      <c r="B148" s="4" t="s">
        <v>30</v>
      </c>
      <c r="C148" s="5">
        <v>22</v>
      </c>
      <c r="D148" s="6">
        <v>0.24175824175824176</v>
      </c>
      <c r="E148" s="5">
        <v>153</v>
      </c>
      <c r="F148" s="6">
        <v>0.20291777188328916</v>
      </c>
      <c r="G148" s="36"/>
      <c r="H148" s="5">
        <v>24</v>
      </c>
      <c r="I148" s="6">
        <v>0.25531914893617019</v>
      </c>
      <c r="J148" s="5">
        <v>75</v>
      </c>
      <c r="K148" s="6">
        <v>0.21067415730337077</v>
      </c>
      <c r="L148" s="36"/>
    </row>
    <row r="149" spans="1:12" x14ac:dyDescent="0.25">
      <c r="A149" s="93" t="s">
        <v>39</v>
      </c>
      <c r="B149" s="8" t="s">
        <v>3</v>
      </c>
      <c r="C149" s="9">
        <v>92</v>
      </c>
      <c r="D149" s="10"/>
      <c r="E149" s="9">
        <v>748</v>
      </c>
      <c r="F149" s="10"/>
      <c r="G149" s="35">
        <v>0.85594235006423314</v>
      </c>
      <c r="H149" s="9">
        <v>94</v>
      </c>
      <c r="I149" s="10"/>
      <c r="J149" s="9">
        <v>356</v>
      </c>
      <c r="K149" s="10"/>
      <c r="L149" s="35" t="s">
        <v>243</v>
      </c>
    </row>
    <row r="150" spans="1:12" x14ac:dyDescent="0.25">
      <c r="A150" s="93"/>
      <c r="B150" s="4" t="s">
        <v>27</v>
      </c>
      <c r="C150" s="5">
        <v>13</v>
      </c>
      <c r="D150" s="6">
        <v>0.14130434782608695</v>
      </c>
      <c r="E150" s="5">
        <v>93</v>
      </c>
      <c r="F150" s="6">
        <v>0.12433155080213903</v>
      </c>
      <c r="G150" s="36"/>
      <c r="H150" s="5">
        <v>4</v>
      </c>
      <c r="I150" s="6">
        <v>4.2553191489361701E-2</v>
      </c>
      <c r="J150" s="5">
        <v>39</v>
      </c>
      <c r="K150" s="6">
        <v>0.10955056179775281</v>
      </c>
      <c r="L150" s="36"/>
    </row>
    <row r="151" spans="1:12" x14ac:dyDescent="0.25">
      <c r="A151" s="93"/>
      <c r="B151" s="4" t="s">
        <v>28</v>
      </c>
      <c r="C151" s="5">
        <v>33</v>
      </c>
      <c r="D151" s="6">
        <v>0.35869565217391303</v>
      </c>
      <c r="E151" s="5">
        <v>261</v>
      </c>
      <c r="F151" s="6">
        <v>0.34893048128342241</v>
      </c>
      <c r="G151" s="36"/>
      <c r="H151" s="5">
        <v>31</v>
      </c>
      <c r="I151" s="6">
        <v>0.32978723404255317</v>
      </c>
      <c r="J151" s="5">
        <v>108</v>
      </c>
      <c r="K151" s="6">
        <v>0.30337078651685395</v>
      </c>
      <c r="L151" s="36"/>
    </row>
    <row r="152" spans="1:12" x14ac:dyDescent="0.25">
      <c r="A152" s="93"/>
      <c r="B152" s="4" t="s">
        <v>29</v>
      </c>
      <c r="C152" s="5">
        <v>32</v>
      </c>
      <c r="D152" s="6">
        <v>0.34782608695652173</v>
      </c>
      <c r="E152" s="5">
        <v>254</v>
      </c>
      <c r="F152" s="6">
        <v>0.33957219251336901</v>
      </c>
      <c r="G152" s="36"/>
      <c r="H152" s="5">
        <v>31</v>
      </c>
      <c r="I152" s="6">
        <v>0.32978723404255317</v>
      </c>
      <c r="J152" s="5">
        <v>139</v>
      </c>
      <c r="K152" s="6">
        <v>0.39044943820224715</v>
      </c>
      <c r="L152" s="36"/>
    </row>
    <row r="153" spans="1:12" x14ac:dyDescent="0.25">
      <c r="A153" s="93"/>
      <c r="B153" s="4" t="s">
        <v>30</v>
      </c>
      <c r="C153" s="5">
        <v>14</v>
      </c>
      <c r="D153" s="6">
        <v>0.15217391304347827</v>
      </c>
      <c r="E153" s="5">
        <v>140</v>
      </c>
      <c r="F153" s="6">
        <v>0.18716577540106949</v>
      </c>
      <c r="G153" s="36"/>
      <c r="H153" s="5">
        <v>28</v>
      </c>
      <c r="I153" s="6">
        <v>0.2978723404255319</v>
      </c>
      <c r="J153" s="5">
        <v>70</v>
      </c>
      <c r="K153" s="6">
        <v>0.19662921348314608</v>
      </c>
      <c r="L153" s="36"/>
    </row>
    <row r="154" spans="1:12" x14ac:dyDescent="0.25">
      <c r="A154" s="93" t="s">
        <v>40</v>
      </c>
      <c r="B154" s="8" t="s">
        <v>3</v>
      </c>
      <c r="C154" s="9">
        <v>92</v>
      </c>
      <c r="D154" s="10"/>
      <c r="E154" s="9">
        <v>751</v>
      </c>
      <c r="F154" s="10"/>
      <c r="G154" s="35">
        <v>8.9762211274182005E-2</v>
      </c>
      <c r="H154" s="9">
        <v>94</v>
      </c>
      <c r="I154" s="10"/>
      <c r="J154" s="9">
        <v>357</v>
      </c>
      <c r="K154" s="10"/>
      <c r="L154" s="35" t="s">
        <v>187</v>
      </c>
    </row>
    <row r="155" spans="1:12" x14ac:dyDescent="0.25">
      <c r="A155" s="93"/>
      <c r="B155" s="4" t="s">
        <v>4</v>
      </c>
      <c r="C155" s="5">
        <v>6</v>
      </c>
      <c r="D155" s="6">
        <v>6.5217391304347824E-2</v>
      </c>
      <c r="E155" s="5">
        <v>87</v>
      </c>
      <c r="F155" s="6">
        <v>0.11584553928095871</v>
      </c>
      <c r="G155" s="36"/>
      <c r="H155" s="5">
        <v>2</v>
      </c>
      <c r="I155" s="6">
        <v>2.1276595744680851E-2</v>
      </c>
      <c r="J155" s="5">
        <v>37</v>
      </c>
      <c r="K155" s="6">
        <v>0.10364145658263306</v>
      </c>
      <c r="L155" s="36"/>
    </row>
    <row r="156" spans="1:12" x14ac:dyDescent="0.25">
      <c r="A156" s="93"/>
      <c r="B156" s="4" t="s">
        <v>5</v>
      </c>
      <c r="C156" s="5">
        <v>38</v>
      </c>
      <c r="D156" s="6">
        <v>0.41304347826086951</v>
      </c>
      <c r="E156" s="5">
        <v>235</v>
      </c>
      <c r="F156" s="6">
        <v>0.31291611185086549</v>
      </c>
      <c r="G156" s="36"/>
      <c r="H156" s="5">
        <v>23</v>
      </c>
      <c r="I156" s="6">
        <v>0.24468085106382978</v>
      </c>
      <c r="J156" s="5">
        <v>128</v>
      </c>
      <c r="K156" s="6">
        <v>0.35854341736694678</v>
      </c>
      <c r="L156" s="36"/>
    </row>
    <row r="157" spans="1:12" x14ac:dyDescent="0.25">
      <c r="A157" s="93"/>
      <c r="B157" s="4" t="s">
        <v>6</v>
      </c>
      <c r="C157" s="5">
        <v>34</v>
      </c>
      <c r="D157" s="6">
        <v>0.36956521739130432</v>
      </c>
      <c r="E157" s="5">
        <v>261</v>
      </c>
      <c r="F157" s="6">
        <v>0.34753661784287615</v>
      </c>
      <c r="G157" s="36"/>
      <c r="H157" s="5">
        <v>35</v>
      </c>
      <c r="I157" s="6">
        <v>0.37234042553191488</v>
      </c>
      <c r="J157" s="5">
        <v>111</v>
      </c>
      <c r="K157" s="6">
        <v>0.31092436974789917</v>
      </c>
      <c r="L157" s="36"/>
    </row>
    <row r="158" spans="1:12" x14ac:dyDescent="0.25">
      <c r="A158" s="93"/>
      <c r="B158" s="4" t="s">
        <v>7</v>
      </c>
      <c r="C158" s="5">
        <v>14</v>
      </c>
      <c r="D158" s="6">
        <v>0.15217391304347827</v>
      </c>
      <c r="E158" s="5">
        <v>168</v>
      </c>
      <c r="F158" s="6">
        <v>0.22370173102529961</v>
      </c>
      <c r="G158" s="36"/>
      <c r="H158" s="5">
        <v>34</v>
      </c>
      <c r="I158" s="6">
        <v>0.36170212765957449</v>
      </c>
      <c r="J158" s="5">
        <v>81</v>
      </c>
      <c r="K158" s="6">
        <v>0.22689075630252101</v>
      </c>
      <c r="L158" s="36"/>
    </row>
    <row r="159" spans="1:12" x14ac:dyDescent="0.25">
      <c r="A159" s="93" t="s">
        <v>41</v>
      </c>
      <c r="B159" s="8" t="s">
        <v>3</v>
      </c>
      <c r="C159" s="9">
        <v>91</v>
      </c>
      <c r="D159" s="10"/>
      <c r="E159" s="9">
        <v>748</v>
      </c>
      <c r="F159" s="10"/>
      <c r="G159" s="35" t="s">
        <v>193</v>
      </c>
      <c r="H159" s="9">
        <v>94</v>
      </c>
      <c r="I159" s="10"/>
      <c r="J159" s="9">
        <v>356</v>
      </c>
      <c r="K159" s="10"/>
      <c r="L159" s="35" t="s">
        <v>244</v>
      </c>
    </row>
    <row r="160" spans="1:12" x14ac:dyDescent="0.25">
      <c r="A160" s="93"/>
      <c r="B160" s="4" t="s">
        <v>4</v>
      </c>
      <c r="C160" s="5">
        <v>8</v>
      </c>
      <c r="D160" s="6">
        <v>8.7912087912087919E-2</v>
      </c>
      <c r="E160" s="5">
        <v>179</v>
      </c>
      <c r="F160" s="6">
        <v>0.23930481283422464</v>
      </c>
      <c r="G160" s="36"/>
      <c r="H160" s="5">
        <v>7</v>
      </c>
      <c r="I160" s="6">
        <v>7.4468085106382975E-2</v>
      </c>
      <c r="J160" s="5">
        <v>59</v>
      </c>
      <c r="K160" s="6">
        <v>0.16573033707865167</v>
      </c>
      <c r="L160" s="36"/>
    </row>
    <row r="161" spans="1:12" x14ac:dyDescent="0.25">
      <c r="A161" s="93"/>
      <c r="B161" s="4" t="s">
        <v>5</v>
      </c>
      <c r="C161" s="5">
        <v>44</v>
      </c>
      <c r="D161" s="6">
        <v>0.48351648351648352</v>
      </c>
      <c r="E161" s="5">
        <v>276</v>
      </c>
      <c r="F161" s="6">
        <v>0.36898395721925131</v>
      </c>
      <c r="G161" s="36"/>
      <c r="H161" s="5">
        <v>28</v>
      </c>
      <c r="I161" s="6">
        <v>0.2978723404255319</v>
      </c>
      <c r="J161" s="5">
        <v>135</v>
      </c>
      <c r="K161" s="6">
        <v>0.3792134831460674</v>
      </c>
      <c r="L161" s="36"/>
    </row>
    <row r="162" spans="1:12" x14ac:dyDescent="0.25">
      <c r="A162" s="93"/>
      <c r="B162" s="4" t="s">
        <v>6</v>
      </c>
      <c r="C162" s="5">
        <v>33</v>
      </c>
      <c r="D162" s="6">
        <v>0.36263736263736263</v>
      </c>
      <c r="E162" s="5">
        <v>201</v>
      </c>
      <c r="F162" s="6">
        <v>0.26871657754010697</v>
      </c>
      <c r="G162" s="36"/>
      <c r="H162" s="5">
        <v>36</v>
      </c>
      <c r="I162" s="6">
        <v>0.38297872340425537</v>
      </c>
      <c r="J162" s="5">
        <v>99</v>
      </c>
      <c r="K162" s="6">
        <v>0.27808988764044945</v>
      </c>
      <c r="L162" s="36"/>
    </row>
    <row r="163" spans="1:12" x14ac:dyDescent="0.25">
      <c r="A163" s="93"/>
      <c r="B163" s="4" t="s">
        <v>7</v>
      </c>
      <c r="C163" s="5">
        <v>6</v>
      </c>
      <c r="D163" s="6">
        <v>6.5934065934065936E-2</v>
      </c>
      <c r="E163" s="5">
        <v>92</v>
      </c>
      <c r="F163" s="6">
        <v>0.12299465240641712</v>
      </c>
      <c r="G163" s="36"/>
      <c r="H163" s="5">
        <v>23</v>
      </c>
      <c r="I163" s="6">
        <v>0.24468085106382978</v>
      </c>
      <c r="J163" s="5">
        <v>63</v>
      </c>
      <c r="K163" s="6">
        <v>0.17696629213483145</v>
      </c>
      <c r="L163" s="36"/>
    </row>
    <row r="164" spans="1:12" x14ac:dyDescent="0.25">
      <c r="A164" s="93" t="s">
        <v>42</v>
      </c>
      <c r="B164" s="8" t="s">
        <v>3</v>
      </c>
      <c r="C164" s="9">
        <v>91</v>
      </c>
      <c r="D164" s="10"/>
      <c r="E164" s="9">
        <v>745</v>
      </c>
      <c r="F164" s="10"/>
      <c r="G164" s="35" t="s">
        <v>239</v>
      </c>
      <c r="H164" s="9">
        <v>94</v>
      </c>
      <c r="I164" s="10"/>
      <c r="J164" s="9">
        <v>356</v>
      </c>
      <c r="K164" s="10"/>
      <c r="L164" s="35" t="s">
        <v>245</v>
      </c>
    </row>
    <row r="165" spans="1:12" x14ac:dyDescent="0.25">
      <c r="A165" s="93"/>
      <c r="B165" s="4" t="s">
        <v>4</v>
      </c>
      <c r="C165" s="5">
        <v>9</v>
      </c>
      <c r="D165" s="6">
        <v>9.8901098901098911E-2</v>
      </c>
      <c r="E165" s="5">
        <v>147</v>
      </c>
      <c r="F165" s="6">
        <v>0.19731543624161074</v>
      </c>
      <c r="G165" s="36"/>
      <c r="H165" s="5">
        <v>5</v>
      </c>
      <c r="I165" s="6">
        <v>5.3191489361702128E-2</v>
      </c>
      <c r="J165" s="5">
        <v>55</v>
      </c>
      <c r="K165" s="6">
        <v>0.1544943820224719</v>
      </c>
      <c r="L165" s="36"/>
    </row>
    <row r="166" spans="1:12" x14ac:dyDescent="0.25">
      <c r="A166" s="93"/>
      <c r="B166" s="4" t="s">
        <v>5</v>
      </c>
      <c r="C166" s="5">
        <v>47</v>
      </c>
      <c r="D166" s="6">
        <v>0.51648351648351654</v>
      </c>
      <c r="E166" s="5">
        <v>311</v>
      </c>
      <c r="F166" s="6">
        <v>0.41744966442953024</v>
      </c>
      <c r="G166" s="36"/>
      <c r="H166" s="5">
        <v>30</v>
      </c>
      <c r="I166" s="6">
        <v>0.31914893617021278</v>
      </c>
      <c r="J166" s="5">
        <v>127</v>
      </c>
      <c r="K166" s="6">
        <v>0.35674157303370785</v>
      </c>
      <c r="L166" s="36"/>
    </row>
    <row r="167" spans="1:12" x14ac:dyDescent="0.25">
      <c r="A167" s="93"/>
      <c r="B167" s="4" t="s">
        <v>6</v>
      </c>
      <c r="C167" s="5">
        <v>30</v>
      </c>
      <c r="D167" s="6">
        <v>0.32967032967032961</v>
      </c>
      <c r="E167" s="5">
        <v>212</v>
      </c>
      <c r="F167" s="6">
        <v>0.28456375838926173</v>
      </c>
      <c r="G167" s="36"/>
      <c r="H167" s="5">
        <v>41</v>
      </c>
      <c r="I167" s="6">
        <v>0.43617021276595752</v>
      </c>
      <c r="J167" s="5">
        <v>113</v>
      </c>
      <c r="K167" s="6">
        <v>0.31741573033707865</v>
      </c>
      <c r="L167" s="36"/>
    </row>
    <row r="168" spans="1:12" x14ac:dyDescent="0.25">
      <c r="A168" s="93"/>
      <c r="B168" s="4" t="s">
        <v>7</v>
      </c>
      <c r="C168" s="5">
        <v>5</v>
      </c>
      <c r="D168" s="6">
        <v>5.4945054945054944E-2</v>
      </c>
      <c r="E168" s="5">
        <v>75</v>
      </c>
      <c r="F168" s="6">
        <v>0.10067114093959731</v>
      </c>
      <c r="G168" s="36"/>
      <c r="H168" s="5">
        <v>18</v>
      </c>
      <c r="I168" s="6">
        <v>0.19148936170212769</v>
      </c>
      <c r="J168" s="5">
        <v>61</v>
      </c>
      <c r="K168" s="6">
        <v>0.17134831460674158</v>
      </c>
      <c r="L168" s="36"/>
    </row>
    <row r="169" spans="1:12" x14ac:dyDescent="0.25">
      <c r="A169" s="93" t="s">
        <v>43</v>
      </c>
      <c r="B169" s="8" t="s">
        <v>3</v>
      </c>
      <c r="C169" s="9">
        <v>73</v>
      </c>
      <c r="D169" s="10"/>
      <c r="E169" s="9">
        <v>679</v>
      </c>
      <c r="F169" s="10"/>
      <c r="G169" s="35">
        <v>0.68100000000000005</v>
      </c>
      <c r="H169" s="9">
        <v>80</v>
      </c>
      <c r="I169" s="10"/>
      <c r="J169" s="9">
        <v>328</v>
      </c>
      <c r="K169" s="10"/>
      <c r="L169" s="35" t="s">
        <v>246</v>
      </c>
    </row>
    <row r="170" spans="1:12" x14ac:dyDescent="0.25">
      <c r="A170" s="93"/>
      <c r="B170" s="4" t="s">
        <v>44</v>
      </c>
      <c r="C170" s="5">
        <v>2</v>
      </c>
      <c r="D170" s="6">
        <v>2.7397260273972601E-2</v>
      </c>
      <c r="E170" s="5">
        <v>40</v>
      </c>
      <c r="F170" s="6">
        <v>5.89101620029455E-2</v>
      </c>
      <c r="G170" s="36"/>
      <c r="H170" s="5">
        <v>2</v>
      </c>
      <c r="I170" s="6">
        <v>2.5000000000000001E-2</v>
      </c>
      <c r="J170" s="5">
        <v>14</v>
      </c>
      <c r="K170" s="6">
        <v>4.2682926829268296E-2</v>
      </c>
      <c r="L170" s="36"/>
    </row>
    <row r="171" spans="1:12" x14ac:dyDescent="0.25">
      <c r="A171" s="93"/>
      <c r="B171" s="4" t="s">
        <v>45</v>
      </c>
      <c r="C171" s="5">
        <v>11</v>
      </c>
      <c r="D171" s="6">
        <v>0.15068493150684931</v>
      </c>
      <c r="E171" s="5">
        <v>125</v>
      </c>
      <c r="F171" s="6">
        <v>0.18409425625920472</v>
      </c>
      <c r="G171" s="36"/>
      <c r="H171" s="5">
        <v>5</v>
      </c>
      <c r="I171" s="6">
        <v>6.25E-2</v>
      </c>
      <c r="J171" s="5">
        <v>56</v>
      </c>
      <c r="K171" s="6">
        <v>0.17073170731707318</v>
      </c>
      <c r="L171" s="36"/>
    </row>
    <row r="172" spans="1:12" x14ac:dyDescent="0.25">
      <c r="A172" s="93"/>
      <c r="B172" s="4" t="s">
        <v>46</v>
      </c>
      <c r="C172" s="5">
        <v>27</v>
      </c>
      <c r="D172" s="6">
        <v>0.36986301369863012</v>
      </c>
      <c r="E172" s="5">
        <v>213</v>
      </c>
      <c r="F172" s="6">
        <v>0.31369661266568483</v>
      </c>
      <c r="G172" s="36"/>
      <c r="H172" s="5">
        <v>21</v>
      </c>
      <c r="I172" s="6">
        <v>0.26250000000000001</v>
      </c>
      <c r="J172" s="5">
        <v>99</v>
      </c>
      <c r="K172" s="6">
        <v>0.30182926829268292</v>
      </c>
      <c r="L172" s="36"/>
    </row>
    <row r="173" spans="1:12" x14ac:dyDescent="0.25">
      <c r="A173" s="93"/>
      <c r="B173" s="4" t="s">
        <v>47</v>
      </c>
      <c r="C173" s="5">
        <v>13</v>
      </c>
      <c r="D173" s="6">
        <v>0.17808219178082191</v>
      </c>
      <c r="E173" s="5">
        <v>142</v>
      </c>
      <c r="F173" s="6">
        <v>0.20913107511045656</v>
      </c>
      <c r="G173" s="36"/>
      <c r="H173" s="5">
        <v>21</v>
      </c>
      <c r="I173" s="6">
        <v>0.26250000000000001</v>
      </c>
      <c r="J173" s="5">
        <v>69</v>
      </c>
      <c r="K173" s="6">
        <v>0.21036585365853658</v>
      </c>
      <c r="L173" s="36"/>
    </row>
    <row r="174" spans="1:12" x14ac:dyDescent="0.25">
      <c r="A174" s="93"/>
      <c r="B174" s="4" t="s">
        <v>48</v>
      </c>
      <c r="C174" s="5">
        <v>11</v>
      </c>
      <c r="D174" s="6">
        <v>0.15068493150684931</v>
      </c>
      <c r="E174" s="5">
        <v>83</v>
      </c>
      <c r="F174" s="6">
        <v>0.12223858615611193</v>
      </c>
      <c r="G174" s="36"/>
      <c r="H174" s="5">
        <v>20</v>
      </c>
      <c r="I174" s="6">
        <v>0.25</v>
      </c>
      <c r="J174" s="5">
        <v>37</v>
      </c>
      <c r="K174" s="6">
        <v>0.11280487804878049</v>
      </c>
      <c r="L174" s="36"/>
    </row>
    <row r="175" spans="1:12" x14ac:dyDescent="0.25">
      <c r="A175" s="93"/>
      <c r="B175" s="4" t="s">
        <v>49</v>
      </c>
      <c r="C175" s="5">
        <v>5</v>
      </c>
      <c r="D175" s="6">
        <v>6.8493150684931503E-2</v>
      </c>
      <c r="E175" s="5">
        <v>30</v>
      </c>
      <c r="F175" s="6">
        <v>4.4182621502209134E-2</v>
      </c>
      <c r="G175" s="36"/>
      <c r="H175" s="5">
        <v>7</v>
      </c>
      <c r="I175" s="6">
        <v>8.7499999999999994E-2</v>
      </c>
      <c r="J175" s="5">
        <v>26</v>
      </c>
      <c r="K175" s="6">
        <v>7.926829268292683E-2</v>
      </c>
      <c r="L175" s="36"/>
    </row>
    <row r="176" spans="1:12" x14ac:dyDescent="0.25">
      <c r="A176" s="93"/>
      <c r="B176" s="4" t="s">
        <v>50</v>
      </c>
      <c r="C176" s="5">
        <v>4</v>
      </c>
      <c r="D176" s="6">
        <v>5.4794520547945202E-2</v>
      </c>
      <c r="E176" s="5">
        <v>46</v>
      </c>
      <c r="F176" s="6">
        <v>6.774668630338733E-2</v>
      </c>
      <c r="G176" s="36"/>
      <c r="H176" s="5">
        <v>4</v>
      </c>
      <c r="I176" s="6">
        <v>0.05</v>
      </c>
      <c r="J176" s="5">
        <v>27</v>
      </c>
      <c r="K176" s="6">
        <v>8.2317073170731711E-2</v>
      </c>
      <c r="L176" s="36"/>
    </row>
    <row r="177" spans="1:12" x14ac:dyDescent="0.25">
      <c r="A177" s="93" t="s">
        <v>51</v>
      </c>
      <c r="B177" s="8" t="s">
        <v>3</v>
      </c>
      <c r="C177" s="9">
        <v>72</v>
      </c>
      <c r="D177" s="10"/>
      <c r="E177" s="9">
        <v>651</v>
      </c>
      <c r="F177" s="10"/>
      <c r="G177" s="35">
        <v>0.83099999999999996</v>
      </c>
      <c r="H177" s="9">
        <v>79</v>
      </c>
      <c r="I177" s="10"/>
      <c r="J177" s="9">
        <v>326</v>
      </c>
      <c r="K177" s="10"/>
      <c r="L177" s="35">
        <v>0.54700000000000004</v>
      </c>
    </row>
    <row r="178" spans="1:12" x14ac:dyDescent="0.25">
      <c r="A178" s="93"/>
      <c r="B178" s="4" t="s">
        <v>44</v>
      </c>
      <c r="C178" s="5">
        <v>18</v>
      </c>
      <c r="D178" s="6">
        <v>0.25</v>
      </c>
      <c r="E178" s="5">
        <v>204</v>
      </c>
      <c r="F178" s="6">
        <v>0.31336405529953915</v>
      </c>
      <c r="G178" s="36"/>
      <c r="H178" s="5">
        <v>19</v>
      </c>
      <c r="I178" s="6">
        <v>0.24050632911392406</v>
      </c>
      <c r="J178" s="5">
        <v>61</v>
      </c>
      <c r="K178" s="6">
        <v>0.18711656441717792</v>
      </c>
      <c r="L178" s="36"/>
    </row>
    <row r="179" spans="1:12" x14ac:dyDescent="0.25">
      <c r="A179" s="93"/>
      <c r="B179" s="4" t="s">
        <v>45</v>
      </c>
      <c r="C179" s="5">
        <v>33</v>
      </c>
      <c r="D179" s="6">
        <v>0.45833333333333326</v>
      </c>
      <c r="E179" s="5">
        <v>276</v>
      </c>
      <c r="F179" s="6">
        <v>0.42396313364055305</v>
      </c>
      <c r="G179" s="36"/>
      <c r="H179" s="5">
        <v>34</v>
      </c>
      <c r="I179" s="6">
        <v>0.43037974683544306</v>
      </c>
      <c r="J179" s="5">
        <v>134</v>
      </c>
      <c r="K179" s="6">
        <v>0.41104294478527609</v>
      </c>
      <c r="L179" s="36"/>
    </row>
    <row r="180" spans="1:12" x14ac:dyDescent="0.25">
      <c r="A180" s="93"/>
      <c r="B180" s="4" t="s">
        <v>46</v>
      </c>
      <c r="C180" s="5">
        <v>15</v>
      </c>
      <c r="D180" s="6">
        <v>0.20833333333333337</v>
      </c>
      <c r="E180" s="5">
        <v>105</v>
      </c>
      <c r="F180" s="6">
        <v>0.16129032258064516</v>
      </c>
      <c r="G180" s="36"/>
      <c r="H180" s="5">
        <v>21</v>
      </c>
      <c r="I180" s="6">
        <v>0.26582278481012656</v>
      </c>
      <c r="J180" s="5">
        <v>85</v>
      </c>
      <c r="K180" s="6">
        <v>0.2607361963190184</v>
      </c>
      <c r="L180" s="36"/>
    </row>
    <row r="181" spans="1:12" x14ac:dyDescent="0.25">
      <c r="A181" s="93"/>
      <c r="B181" s="4" t="s">
        <v>47</v>
      </c>
      <c r="C181" s="5">
        <v>4</v>
      </c>
      <c r="D181" s="6">
        <v>5.5555555555555552E-2</v>
      </c>
      <c r="E181" s="5">
        <v>45</v>
      </c>
      <c r="F181" s="6">
        <v>6.9124423963133647E-2</v>
      </c>
      <c r="G181" s="36"/>
      <c r="H181" s="5">
        <v>4</v>
      </c>
      <c r="I181" s="6">
        <v>5.0632911392405069E-2</v>
      </c>
      <c r="J181" s="5">
        <v>30</v>
      </c>
      <c r="K181" s="6">
        <v>9.202453987730061E-2</v>
      </c>
      <c r="L181" s="36"/>
    </row>
    <row r="182" spans="1:12" x14ac:dyDescent="0.25">
      <c r="A182" s="93"/>
      <c r="B182" s="4" t="s">
        <v>48</v>
      </c>
      <c r="C182" s="5">
        <v>1</v>
      </c>
      <c r="D182" s="6">
        <v>1.3888888888888888E-2</v>
      </c>
      <c r="E182" s="5">
        <v>13</v>
      </c>
      <c r="F182" s="6">
        <v>1.9969278033794162E-2</v>
      </c>
      <c r="G182" s="36"/>
      <c r="H182" s="5">
        <v>0</v>
      </c>
      <c r="I182" s="6">
        <v>0</v>
      </c>
      <c r="J182" s="5">
        <v>9</v>
      </c>
      <c r="K182" s="6">
        <v>2.7607361963190184E-2</v>
      </c>
      <c r="L182" s="36"/>
    </row>
    <row r="183" spans="1:12" x14ac:dyDescent="0.25">
      <c r="A183" s="93"/>
      <c r="B183" s="4" t="s">
        <v>49</v>
      </c>
      <c r="C183" s="5">
        <v>1</v>
      </c>
      <c r="D183" s="6">
        <v>1.3888888888888888E-2</v>
      </c>
      <c r="E183" s="5">
        <v>5</v>
      </c>
      <c r="F183" s="7">
        <v>7.6804915514592934E-3</v>
      </c>
      <c r="G183" s="36"/>
      <c r="H183" s="5">
        <v>1</v>
      </c>
      <c r="I183" s="6">
        <v>1.2658227848101267E-2</v>
      </c>
      <c r="J183" s="5">
        <v>5</v>
      </c>
      <c r="K183" s="6">
        <v>1.5337423312883436E-2</v>
      </c>
      <c r="L183" s="36"/>
    </row>
    <row r="184" spans="1:12" x14ac:dyDescent="0.25">
      <c r="A184" s="93"/>
      <c r="B184" s="4" t="s">
        <v>50</v>
      </c>
      <c r="C184" s="5">
        <v>0</v>
      </c>
      <c r="D184" s="6">
        <v>0</v>
      </c>
      <c r="E184" s="5">
        <v>3</v>
      </c>
      <c r="F184" s="7">
        <v>4.608294930875576E-3</v>
      </c>
      <c r="G184" s="36"/>
      <c r="H184" s="5">
        <v>0</v>
      </c>
      <c r="I184" s="6">
        <v>0</v>
      </c>
      <c r="J184" s="5">
        <v>2</v>
      </c>
      <c r="K184" s="7">
        <v>6.1349693251533744E-3</v>
      </c>
      <c r="L184" s="36"/>
    </row>
    <row r="185" spans="1:12" x14ac:dyDescent="0.25">
      <c r="A185" s="93" t="s">
        <v>52</v>
      </c>
      <c r="B185" s="8" t="s">
        <v>3</v>
      </c>
      <c r="C185" s="9">
        <v>69</v>
      </c>
      <c r="D185" s="10"/>
      <c r="E185" s="9">
        <v>625</v>
      </c>
      <c r="F185" s="10"/>
      <c r="G185" s="35">
        <v>0.214</v>
      </c>
      <c r="H185" s="9">
        <v>79</v>
      </c>
      <c r="I185" s="10"/>
      <c r="J185" s="9">
        <v>314</v>
      </c>
      <c r="K185" s="10"/>
      <c r="L185" s="35">
        <v>8.7999999999999995E-2</v>
      </c>
    </row>
    <row r="186" spans="1:12" x14ac:dyDescent="0.25">
      <c r="A186" s="93"/>
      <c r="B186" s="4" t="s">
        <v>44</v>
      </c>
      <c r="C186" s="5">
        <v>57</v>
      </c>
      <c r="D186" s="6">
        <v>0.82608695652173902</v>
      </c>
      <c r="E186" s="5">
        <v>460</v>
      </c>
      <c r="F186" s="6">
        <v>0.73599999999999999</v>
      </c>
      <c r="G186" s="36"/>
      <c r="H186" s="5">
        <v>37</v>
      </c>
      <c r="I186" s="6">
        <v>0.46835443037974683</v>
      </c>
      <c r="J186" s="5">
        <v>142</v>
      </c>
      <c r="K186" s="6">
        <v>0.45222929936305734</v>
      </c>
      <c r="L186" s="36"/>
    </row>
    <row r="187" spans="1:12" x14ac:dyDescent="0.25">
      <c r="A187" s="93"/>
      <c r="B187" s="4" t="s">
        <v>45</v>
      </c>
      <c r="C187" s="5">
        <v>9</v>
      </c>
      <c r="D187" s="6">
        <v>0.13043478260869565</v>
      </c>
      <c r="E187" s="5">
        <v>107</v>
      </c>
      <c r="F187" s="6">
        <v>0.17119999999999996</v>
      </c>
      <c r="G187" s="36"/>
      <c r="H187" s="5">
        <v>37</v>
      </c>
      <c r="I187" s="6">
        <v>0.46835443037974683</v>
      </c>
      <c r="J187" s="5">
        <v>110</v>
      </c>
      <c r="K187" s="6">
        <v>0.35031847133757954</v>
      </c>
      <c r="L187" s="36"/>
    </row>
    <row r="188" spans="1:12" x14ac:dyDescent="0.25">
      <c r="A188" s="93"/>
      <c r="B188" s="4" t="s">
        <v>46</v>
      </c>
      <c r="C188" s="5">
        <v>2</v>
      </c>
      <c r="D188" s="6">
        <v>2.8985507246376812E-2</v>
      </c>
      <c r="E188" s="5">
        <v>30</v>
      </c>
      <c r="F188" s="6">
        <v>4.8000000000000001E-2</v>
      </c>
      <c r="G188" s="36"/>
      <c r="H188" s="5">
        <v>4</v>
      </c>
      <c r="I188" s="6">
        <v>5.0632911392405069E-2</v>
      </c>
      <c r="J188" s="5">
        <v>41</v>
      </c>
      <c r="K188" s="6">
        <v>0.13057324840764331</v>
      </c>
      <c r="L188" s="36"/>
    </row>
    <row r="189" spans="1:12" x14ac:dyDescent="0.25">
      <c r="A189" s="93"/>
      <c r="B189" s="4" t="s">
        <v>47</v>
      </c>
      <c r="C189" s="5">
        <v>0</v>
      </c>
      <c r="D189" s="6">
        <v>0</v>
      </c>
      <c r="E189" s="5">
        <v>19</v>
      </c>
      <c r="F189" s="6">
        <v>3.04E-2</v>
      </c>
      <c r="G189" s="36"/>
      <c r="H189" s="5">
        <v>0</v>
      </c>
      <c r="I189" s="6">
        <v>0</v>
      </c>
      <c r="J189" s="5">
        <v>13</v>
      </c>
      <c r="K189" s="6">
        <v>4.1401273885350316E-2</v>
      </c>
      <c r="L189" s="36"/>
    </row>
    <row r="190" spans="1:12" x14ac:dyDescent="0.25">
      <c r="A190" s="93"/>
      <c r="B190" s="4" t="s">
        <v>48</v>
      </c>
      <c r="C190" s="5">
        <v>0</v>
      </c>
      <c r="D190" s="6">
        <v>0</v>
      </c>
      <c r="E190" s="5">
        <v>6</v>
      </c>
      <c r="F190" s="7">
        <v>9.5999999999999992E-3</v>
      </c>
      <c r="G190" s="36"/>
      <c r="H190" s="5">
        <v>0</v>
      </c>
      <c r="I190" s="6">
        <v>0</v>
      </c>
      <c r="J190" s="5">
        <v>3</v>
      </c>
      <c r="K190" s="7">
        <v>9.5541401273885346E-3</v>
      </c>
      <c r="L190" s="36"/>
    </row>
    <row r="191" spans="1:12" x14ac:dyDescent="0.25">
      <c r="A191" s="93"/>
      <c r="B191" s="4" t="s">
        <v>49</v>
      </c>
      <c r="C191" s="5">
        <v>1</v>
      </c>
      <c r="D191" s="6">
        <v>1.4492753623188406E-2</v>
      </c>
      <c r="E191" s="5">
        <v>1</v>
      </c>
      <c r="F191" s="7">
        <v>1.6000000000000001E-3</v>
      </c>
      <c r="G191" s="36"/>
      <c r="H191" s="5">
        <v>1</v>
      </c>
      <c r="I191" s="6">
        <v>1.2658227848101267E-2</v>
      </c>
      <c r="J191" s="5">
        <v>2</v>
      </c>
      <c r="K191" s="7">
        <v>6.3694267515923579E-3</v>
      </c>
      <c r="L191" s="36"/>
    </row>
    <row r="192" spans="1:12" x14ac:dyDescent="0.25">
      <c r="A192" s="93"/>
      <c r="B192" s="4" t="s">
        <v>50</v>
      </c>
      <c r="C192" s="5">
        <v>0</v>
      </c>
      <c r="D192" s="6">
        <v>0</v>
      </c>
      <c r="E192" s="5">
        <v>2</v>
      </c>
      <c r="F192" s="7">
        <v>3.2000000000000002E-3</v>
      </c>
      <c r="G192" s="36"/>
      <c r="H192" s="5">
        <v>0</v>
      </c>
      <c r="I192" s="6">
        <v>0</v>
      </c>
      <c r="J192" s="5">
        <v>3</v>
      </c>
      <c r="K192" s="7">
        <v>9.5541401273885346E-3</v>
      </c>
      <c r="L192" s="36"/>
    </row>
    <row r="193" spans="1:12" x14ac:dyDescent="0.25">
      <c r="A193" s="93" t="s">
        <v>54</v>
      </c>
      <c r="B193" s="8" t="s">
        <v>3</v>
      </c>
      <c r="C193" s="9">
        <v>73</v>
      </c>
      <c r="D193" s="10"/>
      <c r="E193" s="9">
        <v>687</v>
      </c>
      <c r="F193" s="10"/>
      <c r="G193" s="35">
        <v>0.82937701994133317</v>
      </c>
      <c r="H193" s="9">
        <v>82</v>
      </c>
      <c r="I193" s="10"/>
      <c r="J193" s="9">
        <v>335</v>
      </c>
      <c r="K193" s="10"/>
      <c r="L193" s="35">
        <v>0.14444798299645945</v>
      </c>
    </row>
    <row r="194" spans="1:12" x14ac:dyDescent="0.25">
      <c r="A194" s="93"/>
      <c r="B194" s="4" t="s">
        <v>4</v>
      </c>
      <c r="C194" s="5">
        <v>3</v>
      </c>
      <c r="D194" s="6">
        <v>4.1095890410958902E-2</v>
      </c>
      <c r="E194" s="5">
        <v>23</v>
      </c>
      <c r="F194" s="6">
        <v>3.3478893740902474E-2</v>
      </c>
      <c r="G194" s="36"/>
      <c r="H194" s="5">
        <v>4</v>
      </c>
      <c r="I194" s="6">
        <v>4.878048780487805E-2</v>
      </c>
      <c r="J194" s="5">
        <v>12</v>
      </c>
      <c r="K194" s="6">
        <v>3.5820895522388062E-2</v>
      </c>
      <c r="L194" s="36"/>
    </row>
    <row r="195" spans="1:12" x14ac:dyDescent="0.25">
      <c r="A195" s="93"/>
      <c r="B195" s="4" t="s">
        <v>5</v>
      </c>
      <c r="C195" s="5">
        <v>21</v>
      </c>
      <c r="D195" s="6">
        <v>0.28767123287671231</v>
      </c>
      <c r="E195" s="5">
        <v>168</v>
      </c>
      <c r="F195" s="6">
        <v>0.24454148471615722</v>
      </c>
      <c r="G195" s="36"/>
      <c r="H195" s="5">
        <v>11</v>
      </c>
      <c r="I195" s="6">
        <v>0.13414634146341464</v>
      </c>
      <c r="J195" s="5">
        <v>85</v>
      </c>
      <c r="K195" s="6">
        <v>0.2537313432835821</v>
      </c>
      <c r="L195" s="36"/>
    </row>
    <row r="196" spans="1:12" x14ac:dyDescent="0.25">
      <c r="A196" s="93"/>
      <c r="B196" s="4" t="s">
        <v>6</v>
      </c>
      <c r="C196" s="5">
        <v>22</v>
      </c>
      <c r="D196" s="6">
        <v>0.30136986301369861</v>
      </c>
      <c r="E196" s="5">
        <v>215</v>
      </c>
      <c r="F196" s="6">
        <v>0.31295487627365359</v>
      </c>
      <c r="G196" s="36"/>
      <c r="H196" s="5">
        <v>23</v>
      </c>
      <c r="I196" s="6">
        <v>0.28048780487804881</v>
      </c>
      <c r="J196" s="5">
        <v>82</v>
      </c>
      <c r="K196" s="6">
        <v>0.24477611940298508</v>
      </c>
      <c r="L196" s="36"/>
    </row>
    <row r="197" spans="1:12" x14ac:dyDescent="0.25">
      <c r="A197" s="93"/>
      <c r="B197" s="4" t="s">
        <v>7</v>
      </c>
      <c r="C197" s="5">
        <v>27</v>
      </c>
      <c r="D197" s="6">
        <v>0.36986301369863012</v>
      </c>
      <c r="E197" s="5">
        <v>281</v>
      </c>
      <c r="F197" s="6">
        <v>0.40902474526928673</v>
      </c>
      <c r="G197" s="36"/>
      <c r="H197" s="5">
        <v>44</v>
      </c>
      <c r="I197" s="6">
        <v>0.53658536585365857</v>
      </c>
      <c r="J197" s="5">
        <v>156</v>
      </c>
      <c r="K197" s="6">
        <v>0.46567164179104475</v>
      </c>
      <c r="L197" s="36"/>
    </row>
    <row r="198" spans="1:12" ht="15" customHeight="1" x14ac:dyDescent="0.25">
      <c r="A198" s="93" t="s">
        <v>55</v>
      </c>
      <c r="B198" s="8" t="s">
        <v>3</v>
      </c>
      <c r="C198" s="9">
        <v>74</v>
      </c>
      <c r="D198" s="10"/>
      <c r="E198" s="9">
        <v>684</v>
      </c>
      <c r="F198" s="10"/>
      <c r="G198" s="35">
        <v>0.23588938583565222</v>
      </c>
      <c r="H198" s="9">
        <v>82</v>
      </c>
      <c r="I198" s="10"/>
      <c r="J198" s="9">
        <v>334</v>
      </c>
      <c r="K198" s="10"/>
      <c r="L198" s="35">
        <v>0.95835778291851226</v>
      </c>
    </row>
    <row r="199" spans="1:12" x14ac:dyDescent="0.25">
      <c r="A199" s="93"/>
      <c r="B199" s="4" t="s">
        <v>4</v>
      </c>
      <c r="C199" s="5">
        <v>4</v>
      </c>
      <c r="D199" s="6">
        <v>5.405405405405405E-2</v>
      </c>
      <c r="E199" s="5">
        <v>23</v>
      </c>
      <c r="F199" s="6">
        <v>3.3625730994152045E-2</v>
      </c>
      <c r="G199" s="36"/>
      <c r="H199" s="5">
        <v>3</v>
      </c>
      <c r="I199" s="6">
        <v>3.6585365853658534E-2</v>
      </c>
      <c r="J199" s="5">
        <v>10</v>
      </c>
      <c r="K199" s="6">
        <v>2.9940119760479042E-2</v>
      </c>
      <c r="L199" s="36"/>
    </row>
    <row r="200" spans="1:12" x14ac:dyDescent="0.25">
      <c r="A200" s="93"/>
      <c r="B200" s="4" t="s">
        <v>5</v>
      </c>
      <c r="C200" s="5">
        <v>17</v>
      </c>
      <c r="D200" s="6">
        <v>0.22972972972972974</v>
      </c>
      <c r="E200" s="5">
        <v>143</v>
      </c>
      <c r="F200" s="6">
        <v>0.20906432748538012</v>
      </c>
      <c r="G200" s="36"/>
      <c r="H200" s="5">
        <v>15</v>
      </c>
      <c r="I200" s="6">
        <v>0.18292682926829268</v>
      </c>
      <c r="J200" s="5">
        <v>69</v>
      </c>
      <c r="K200" s="6">
        <v>0.20658682634730538</v>
      </c>
      <c r="L200" s="36"/>
    </row>
    <row r="201" spans="1:12" x14ac:dyDescent="0.25">
      <c r="A201" s="93"/>
      <c r="B201" s="4" t="s">
        <v>6</v>
      </c>
      <c r="C201" s="5">
        <v>31</v>
      </c>
      <c r="D201" s="6">
        <v>0.41891891891891897</v>
      </c>
      <c r="E201" s="5">
        <v>235</v>
      </c>
      <c r="F201" s="6">
        <v>0.34356725146198824</v>
      </c>
      <c r="G201" s="36"/>
      <c r="H201" s="5">
        <v>26</v>
      </c>
      <c r="I201" s="6">
        <v>0.31707317073170732</v>
      </c>
      <c r="J201" s="5">
        <v>102</v>
      </c>
      <c r="K201" s="6">
        <v>0.30538922155688625</v>
      </c>
      <c r="L201" s="36"/>
    </row>
    <row r="202" spans="1:12" x14ac:dyDescent="0.25">
      <c r="A202" s="93"/>
      <c r="B202" s="4" t="s">
        <v>7</v>
      </c>
      <c r="C202" s="5">
        <v>22</v>
      </c>
      <c r="D202" s="6">
        <v>0.29729729729729731</v>
      </c>
      <c r="E202" s="5">
        <v>283</v>
      </c>
      <c r="F202" s="6">
        <v>0.41374269005847952</v>
      </c>
      <c r="G202" s="36"/>
      <c r="H202" s="5">
        <v>38</v>
      </c>
      <c r="I202" s="6">
        <v>0.46341463414634149</v>
      </c>
      <c r="J202" s="5">
        <v>153</v>
      </c>
      <c r="K202" s="6">
        <v>0.45808383233532934</v>
      </c>
      <c r="L202" s="36"/>
    </row>
    <row r="203" spans="1:12" x14ac:dyDescent="0.25">
      <c r="A203" s="93" t="s">
        <v>56</v>
      </c>
      <c r="B203" s="8" t="s">
        <v>3</v>
      </c>
      <c r="C203" s="9">
        <v>74</v>
      </c>
      <c r="D203" s="10"/>
      <c r="E203" s="9">
        <v>684</v>
      </c>
      <c r="F203" s="10"/>
      <c r="G203" s="35" t="s">
        <v>240</v>
      </c>
      <c r="H203" s="9">
        <v>82</v>
      </c>
      <c r="I203" s="10"/>
      <c r="J203" s="9">
        <v>335</v>
      </c>
      <c r="K203" s="10"/>
      <c r="L203" s="35">
        <v>0.71384467737810686</v>
      </c>
    </row>
    <row r="204" spans="1:12" x14ac:dyDescent="0.25">
      <c r="A204" s="93"/>
      <c r="B204" s="4" t="s">
        <v>4</v>
      </c>
      <c r="C204" s="5">
        <v>6</v>
      </c>
      <c r="D204" s="6">
        <v>8.1081081081081086E-2</v>
      </c>
      <c r="E204" s="5">
        <v>28</v>
      </c>
      <c r="F204" s="6">
        <v>4.0935672514619881E-2</v>
      </c>
      <c r="G204" s="36"/>
      <c r="H204" s="5">
        <v>3</v>
      </c>
      <c r="I204" s="6">
        <v>3.6585365853658534E-2</v>
      </c>
      <c r="J204" s="5">
        <v>17</v>
      </c>
      <c r="K204" s="6">
        <v>5.0746268656716415E-2</v>
      </c>
      <c r="L204" s="36"/>
    </row>
    <row r="205" spans="1:12" x14ac:dyDescent="0.25">
      <c r="A205" s="93"/>
      <c r="B205" s="4" t="s">
        <v>5</v>
      </c>
      <c r="C205" s="5">
        <v>18</v>
      </c>
      <c r="D205" s="6">
        <v>0.24324324324324326</v>
      </c>
      <c r="E205" s="5">
        <v>142</v>
      </c>
      <c r="F205" s="6">
        <v>0.20760233918128657</v>
      </c>
      <c r="G205" s="36"/>
      <c r="H205" s="5">
        <v>13</v>
      </c>
      <c r="I205" s="6">
        <v>0.15853658536585366</v>
      </c>
      <c r="J205" s="5">
        <v>67</v>
      </c>
      <c r="K205" s="6">
        <v>0.2</v>
      </c>
      <c r="L205" s="36"/>
    </row>
    <row r="206" spans="1:12" x14ac:dyDescent="0.25">
      <c r="A206" s="93"/>
      <c r="B206" s="4" t="s">
        <v>6</v>
      </c>
      <c r="C206" s="5">
        <v>32</v>
      </c>
      <c r="D206" s="6">
        <v>0.4324324324324324</v>
      </c>
      <c r="E206" s="5">
        <v>203</v>
      </c>
      <c r="F206" s="6">
        <v>0.29678362573099415</v>
      </c>
      <c r="G206" s="36"/>
      <c r="H206" s="5">
        <v>26</v>
      </c>
      <c r="I206" s="6">
        <v>0.31707317073170732</v>
      </c>
      <c r="J206" s="5">
        <v>91</v>
      </c>
      <c r="K206" s="6">
        <v>0.27164179104477609</v>
      </c>
      <c r="L206" s="36"/>
    </row>
    <row r="207" spans="1:12" x14ac:dyDescent="0.25">
      <c r="A207" s="93"/>
      <c r="B207" s="4" t="s">
        <v>7</v>
      </c>
      <c r="C207" s="5">
        <v>18</v>
      </c>
      <c r="D207" s="6">
        <v>0.24324324324324326</v>
      </c>
      <c r="E207" s="5">
        <v>311</v>
      </c>
      <c r="F207" s="6">
        <v>0.4546783625730994</v>
      </c>
      <c r="G207" s="36"/>
      <c r="H207" s="5">
        <v>40</v>
      </c>
      <c r="I207" s="6">
        <v>0.48780487804878048</v>
      </c>
      <c r="J207" s="5">
        <v>160</v>
      </c>
      <c r="K207" s="6">
        <v>0.4776119402985074</v>
      </c>
      <c r="L207" s="36"/>
    </row>
    <row r="208" spans="1:12" x14ac:dyDescent="0.25">
      <c r="A208" s="93" t="s">
        <v>57</v>
      </c>
      <c r="B208" s="8" t="s">
        <v>3</v>
      </c>
      <c r="C208" s="9">
        <v>74</v>
      </c>
      <c r="D208" s="10"/>
      <c r="E208" s="9">
        <v>681</v>
      </c>
      <c r="F208" s="10"/>
      <c r="G208" s="35" t="s">
        <v>194</v>
      </c>
      <c r="H208" s="9">
        <v>82</v>
      </c>
      <c r="I208" s="10"/>
      <c r="J208" s="9">
        <v>335</v>
      </c>
      <c r="K208" s="10"/>
      <c r="L208" s="35">
        <v>9.70065558915707E-2</v>
      </c>
    </row>
    <row r="209" spans="1:12" x14ac:dyDescent="0.25">
      <c r="A209" s="93"/>
      <c r="B209" s="4" t="s">
        <v>4</v>
      </c>
      <c r="C209" s="5">
        <v>7</v>
      </c>
      <c r="D209" s="6">
        <v>9.45945945945946E-2</v>
      </c>
      <c r="E209" s="5">
        <v>22</v>
      </c>
      <c r="F209" s="6">
        <v>3.2305433186490456E-2</v>
      </c>
      <c r="G209" s="36"/>
      <c r="H209" s="5">
        <v>4</v>
      </c>
      <c r="I209" s="6">
        <v>4.878048780487805E-2</v>
      </c>
      <c r="J209" s="5">
        <v>9</v>
      </c>
      <c r="K209" s="6">
        <v>2.6865671641791041E-2</v>
      </c>
      <c r="L209" s="36"/>
    </row>
    <row r="210" spans="1:12" x14ac:dyDescent="0.25">
      <c r="A210" s="93"/>
      <c r="B210" s="4" t="s">
        <v>5</v>
      </c>
      <c r="C210" s="5">
        <v>25</v>
      </c>
      <c r="D210" s="6">
        <v>0.33783783783783783</v>
      </c>
      <c r="E210" s="5">
        <v>133</v>
      </c>
      <c r="F210" s="6">
        <v>0.19530102790014683</v>
      </c>
      <c r="G210" s="36"/>
      <c r="H210" s="5">
        <v>8</v>
      </c>
      <c r="I210" s="6">
        <v>9.7560975609756101E-2</v>
      </c>
      <c r="J210" s="5">
        <v>71</v>
      </c>
      <c r="K210" s="6">
        <v>0.21194029850746268</v>
      </c>
      <c r="L210" s="36"/>
    </row>
    <row r="211" spans="1:12" x14ac:dyDescent="0.25">
      <c r="A211" s="93"/>
      <c r="B211" s="4" t="s">
        <v>6</v>
      </c>
      <c r="C211" s="5">
        <v>21</v>
      </c>
      <c r="D211" s="6">
        <v>0.28378378378378377</v>
      </c>
      <c r="E211" s="5">
        <v>210</v>
      </c>
      <c r="F211" s="6">
        <v>0.30837004405286345</v>
      </c>
      <c r="G211" s="36"/>
      <c r="H211" s="5">
        <v>28</v>
      </c>
      <c r="I211" s="6">
        <v>0.34146341463414637</v>
      </c>
      <c r="J211" s="5">
        <v>99</v>
      </c>
      <c r="K211" s="6">
        <v>0.29552238805970149</v>
      </c>
      <c r="L211" s="36"/>
    </row>
    <row r="212" spans="1:12" x14ac:dyDescent="0.25">
      <c r="A212" s="93"/>
      <c r="B212" s="4" t="s">
        <v>7</v>
      </c>
      <c r="C212" s="5">
        <v>21</v>
      </c>
      <c r="D212" s="6">
        <v>0.28378378378378377</v>
      </c>
      <c r="E212" s="5">
        <v>316</v>
      </c>
      <c r="F212" s="6">
        <v>0.46402349486049926</v>
      </c>
      <c r="G212" s="36"/>
      <c r="H212" s="5">
        <v>42</v>
      </c>
      <c r="I212" s="6">
        <v>0.51219512195121952</v>
      </c>
      <c r="J212" s="5">
        <v>156</v>
      </c>
      <c r="K212" s="6">
        <v>0.46567164179104475</v>
      </c>
      <c r="L212" s="36"/>
    </row>
    <row r="213" spans="1:12" x14ac:dyDescent="0.25">
      <c r="A213" s="93" t="s">
        <v>58</v>
      </c>
      <c r="B213" s="8" t="s">
        <v>3</v>
      </c>
      <c r="C213" s="9">
        <v>74</v>
      </c>
      <c r="D213" s="10"/>
      <c r="E213" s="9">
        <v>684</v>
      </c>
      <c r="F213" s="10"/>
      <c r="G213" s="35">
        <v>0.85588056760293574</v>
      </c>
      <c r="H213" s="9">
        <v>82</v>
      </c>
      <c r="I213" s="10"/>
      <c r="J213" s="9">
        <v>335</v>
      </c>
      <c r="K213" s="10"/>
      <c r="L213" s="35">
        <v>8.2198509677308906E-2</v>
      </c>
    </row>
    <row r="214" spans="1:12" x14ac:dyDescent="0.25">
      <c r="A214" s="93"/>
      <c r="B214" s="4" t="s">
        <v>4</v>
      </c>
      <c r="C214" s="5">
        <v>2</v>
      </c>
      <c r="D214" s="6">
        <v>2.7027027027027025E-2</v>
      </c>
      <c r="E214" s="5">
        <v>11</v>
      </c>
      <c r="F214" s="6">
        <v>1.6081871345029239E-2</v>
      </c>
      <c r="G214" s="36"/>
      <c r="H214" s="5">
        <v>0</v>
      </c>
      <c r="I214" s="6">
        <v>0</v>
      </c>
      <c r="J214" s="5">
        <v>11</v>
      </c>
      <c r="K214" s="6">
        <v>3.2835820895522387E-2</v>
      </c>
      <c r="L214" s="36"/>
    </row>
    <row r="215" spans="1:12" x14ac:dyDescent="0.25">
      <c r="A215" s="93"/>
      <c r="B215" s="4" t="s">
        <v>5</v>
      </c>
      <c r="C215" s="5">
        <v>15</v>
      </c>
      <c r="D215" s="6">
        <v>0.20270270270270271</v>
      </c>
      <c r="E215" s="5">
        <v>126</v>
      </c>
      <c r="F215" s="6">
        <v>0.18421052631578946</v>
      </c>
      <c r="G215" s="36"/>
      <c r="H215" s="5">
        <v>12</v>
      </c>
      <c r="I215" s="6">
        <v>0.14634146341463414</v>
      </c>
      <c r="J215" s="5">
        <v>73</v>
      </c>
      <c r="K215" s="6">
        <v>0.21791044776119403</v>
      </c>
      <c r="L215" s="36"/>
    </row>
    <row r="216" spans="1:12" x14ac:dyDescent="0.25">
      <c r="A216" s="93"/>
      <c r="B216" s="4" t="s">
        <v>6</v>
      </c>
      <c r="C216" s="5">
        <v>30</v>
      </c>
      <c r="D216" s="6">
        <v>0.40540540540540543</v>
      </c>
      <c r="E216" s="5">
        <v>275</v>
      </c>
      <c r="F216" s="6">
        <v>0.40204678362573099</v>
      </c>
      <c r="G216" s="36"/>
      <c r="H216" s="5">
        <v>30</v>
      </c>
      <c r="I216" s="6">
        <v>0.36585365853658536</v>
      </c>
      <c r="J216" s="5">
        <v>127</v>
      </c>
      <c r="K216" s="6">
        <v>0.37910447761194027</v>
      </c>
      <c r="L216" s="36"/>
    </row>
    <row r="217" spans="1:12" x14ac:dyDescent="0.25">
      <c r="A217" s="93"/>
      <c r="B217" s="4" t="s">
        <v>7</v>
      </c>
      <c r="C217" s="5">
        <v>27</v>
      </c>
      <c r="D217" s="6">
        <v>0.36486486486486486</v>
      </c>
      <c r="E217" s="5">
        <v>272</v>
      </c>
      <c r="F217" s="6">
        <v>0.39766081871345027</v>
      </c>
      <c r="G217" s="36"/>
      <c r="H217" s="5">
        <v>40</v>
      </c>
      <c r="I217" s="6">
        <v>0.48780487804878048</v>
      </c>
      <c r="J217" s="5">
        <v>124</v>
      </c>
      <c r="K217" s="6">
        <v>0.37014925373134328</v>
      </c>
      <c r="L217" s="36"/>
    </row>
    <row r="218" spans="1:12" x14ac:dyDescent="0.25">
      <c r="A218" s="93" t="s">
        <v>59</v>
      </c>
      <c r="B218" s="8" t="s">
        <v>3</v>
      </c>
      <c r="C218" s="9">
        <v>74</v>
      </c>
      <c r="D218" s="10"/>
      <c r="E218" s="9">
        <v>682</v>
      </c>
      <c r="F218" s="10"/>
      <c r="G218" s="35">
        <v>0.84770794351177703</v>
      </c>
      <c r="H218" s="9">
        <v>82</v>
      </c>
      <c r="I218" s="10"/>
      <c r="J218" s="9">
        <v>335</v>
      </c>
      <c r="K218" s="10"/>
      <c r="L218" s="35">
        <v>0.78056020924083669</v>
      </c>
    </row>
    <row r="219" spans="1:12" x14ac:dyDescent="0.25">
      <c r="A219" s="93"/>
      <c r="B219" s="4" t="s">
        <v>4</v>
      </c>
      <c r="C219" s="5">
        <v>4</v>
      </c>
      <c r="D219" s="6">
        <v>5.405405405405405E-2</v>
      </c>
      <c r="E219" s="5">
        <v>35</v>
      </c>
      <c r="F219" s="6">
        <v>5.1319648093841638E-2</v>
      </c>
      <c r="G219" s="36"/>
      <c r="H219" s="5">
        <v>10</v>
      </c>
      <c r="I219" s="6">
        <v>0.12195121951219512</v>
      </c>
      <c r="J219" s="5">
        <v>34</v>
      </c>
      <c r="K219" s="6">
        <v>0.10149253731343283</v>
      </c>
      <c r="L219" s="36"/>
    </row>
    <row r="220" spans="1:12" x14ac:dyDescent="0.25">
      <c r="A220" s="93"/>
      <c r="B220" s="4" t="s">
        <v>5</v>
      </c>
      <c r="C220" s="5">
        <v>22</v>
      </c>
      <c r="D220" s="6">
        <v>0.29729729729729731</v>
      </c>
      <c r="E220" s="5">
        <v>198</v>
      </c>
      <c r="F220" s="6">
        <v>0.29032258064516131</v>
      </c>
      <c r="G220" s="36"/>
      <c r="H220" s="5">
        <v>28</v>
      </c>
      <c r="I220" s="6">
        <v>0.34146341463414637</v>
      </c>
      <c r="J220" s="5">
        <v>116</v>
      </c>
      <c r="K220" s="6">
        <v>0.34626865671641793</v>
      </c>
      <c r="L220" s="36"/>
    </row>
    <row r="221" spans="1:12" x14ac:dyDescent="0.25">
      <c r="A221" s="93"/>
      <c r="B221" s="4" t="s">
        <v>6</v>
      </c>
      <c r="C221" s="5">
        <v>26</v>
      </c>
      <c r="D221" s="6">
        <v>0.35135135135135137</v>
      </c>
      <c r="E221" s="5">
        <v>213</v>
      </c>
      <c r="F221" s="6">
        <v>0.31231671554252199</v>
      </c>
      <c r="G221" s="36"/>
      <c r="H221" s="5">
        <v>20</v>
      </c>
      <c r="I221" s="6">
        <v>0.24390243902439024</v>
      </c>
      <c r="J221" s="5">
        <v>98</v>
      </c>
      <c r="K221" s="6">
        <v>0.29253731343283584</v>
      </c>
      <c r="L221" s="36"/>
    </row>
    <row r="222" spans="1:12" x14ac:dyDescent="0.25">
      <c r="A222" s="93"/>
      <c r="B222" s="4" t="s">
        <v>7</v>
      </c>
      <c r="C222" s="5">
        <v>22</v>
      </c>
      <c r="D222" s="6">
        <v>0.29729729729729731</v>
      </c>
      <c r="E222" s="5">
        <v>236</v>
      </c>
      <c r="F222" s="6">
        <v>0.3460410557184751</v>
      </c>
      <c r="G222" s="36"/>
      <c r="H222" s="5">
        <v>24</v>
      </c>
      <c r="I222" s="6">
        <v>0.29268292682926828</v>
      </c>
      <c r="J222" s="5">
        <v>87</v>
      </c>
      <c r="K222" s="6">
        <v>0.25970149253731345</v>
      </c>
      <c r="L222" s="36"/>
    </row>
    <row r="223" spans="1:12" x14ac:dyDescent="0.25">
      <c r="A223" s="93" t="s">
        <v>60</v>
      </c>
      <c r="B223" s="8" t="s">
        <v>3</v>
      </c>
      <c r="C223" s="9">
        <v>73</v>
      </c>
      <c r="D223" s="10"/>
      <c r="E223" s="9">
        <v>674</v>
      </c>
      <c r="F223" s="10"/>
      <c r="G223" s="35">
        <v>0.45050986880469801</v>
      </c>
      <c r="H223" s="9">
        <v>81</v>
      </c>
      <c r="I223" s="10"/>
      <c r="J223" s="9">
        <v>330</v>
      </c>
      <c r="K223" s="10"/>
      <c r="L223" s="35">
        <v>0.98153470703942636</v>
      </c>
    </row>
    <row r="224" spans="1:12" x14ac:dyDescent="0.25">
      <c r="A224" s="93"/>
      <c r="B224" s="4" t="s">
        <v>4</v>
      </c>
      <c r="C224" s="5">
        <v>7</v>
      </c>
      <c r="D224" s="6">
        <v>9.5890410958904104E-2</v>
      </c>
      <c r="E224" s="5">
        <v>46</v>
      </c>
      <c r="F224" s="6">
        <v>6.8249258160237386E-2</v>
      </c>
      <c r="G224" s="36"/>
      <c r="H224" s="5">
        <v>9</v>
      </c>
      <c r="I224" s="6">
        <v>0.1111111111111111</v>
      </c>
      <c r="J224" s="5">
        <v>38</v>
      </c>
      <c r="K224" s="6">
        <v>0.11515151515151516</v>
      </c>
      <c r="L224" s="36"/>
    </row>
    <row r="225" spans="1:12" x14ac:dyDescent="0.25">
      <c r="A225" s="93"/>
      <c r="B225" s="4" t="s">
        <v>5</v>
      </c>
      <c r="C225" s="5">
        <v>31</v>
      </c>
      <c r="D225" s="6">
        <v>0.42465753424657537</v>
      </c>
      <c r="E225" s="5">
        <v>240</v>
      </c>
      <c r="F225" s="6">
        <v>0.35608308605341249</v>
      </c>
      <c r="G225" s="36"/>
      <c r="H225" s="5">
        <v>26</v>
      </c>
      <c r="I225" s="6">
        <v>0.32098765432098764</v>
      </c>
      <c r="J225" s="5">
        <v>101</v>
      </c>
      <c r="K225" s="6">
        <v>0.30606060606060603</v>
      </c>
      <c r="L225" s="36"/>
    </row>
    <row r="226" spans="1:12" x14ac:dyDescent="0.25">
      <c r="A226" s="93"/>
      <c r="B226" s="4" t="s">
        <v>6</v>
      </c>
      <c r="C226" s="5">
        <v>18</v>
      </c>
      <c r="D226" s="6">
        <v>0.24657534246575341</v>
      </c>
      <c r="E226" s="5">
        <v>199</v>
      </c>
      <c r="F226" s="6">
        <v>0.29525222551928781</v>
      </c>
      <c r="G226" s="36"/>
      <c r="H226" s="5">
        <v>26</v>
      </c>
      <c r="I226" s="6">
        <v>0.32098765432098764</v>
      </c>
      <c r="J226" s="5">
        <v>113</v>
      </c>
      <c r="K226" s="6">
        <v>0.34242424242424241</v>
      </c>
      <c r="L226" s="36"/>
    </row>
    <row r="227" spans="1:12" x14ac:dyDescent="0.25">
      <c r="A227" s="93"/>
      <c r="B227" s="4" t="s">
        <v>7</v>
      </c>
      <c r="C227" s="5">
        <v>17</v>
      </c>
      <c r="D227" s="6">
        <v>0.23287671232876711</v>
      </c>
      <c r="E227" s="5">
        <v>189</v>
      </c>
      <c r="F227" s="6">
        <v>0.28041543026706234</v>
      </c>
      <c r="G227" s="36"/>
      <c r="H227" s="5">
        <v>20</v>
      </c>
      <c r="I227" s="6">
        <v>0.24691358024691357</v>
      </c>
      <c r="J227" s="5">
        <v>78</v>
      </c>
      <c r="K227" s="6">
        <v>0.23636363636363636</v>
      </c>
      <c r="L227" s="36"/>
    </row>
    <row r="228" spans="1:12" x14ac:dyDescent="0.25">
      <c r="A228" s="93" t="s">
        <v>61</v>
      </c>
      <c r="B228" s="8" t="s">
        <v>3</v>
      </c>
      <c r="C228" s="9">
        <v>73</v>
      </c>
      <c r="D228" s="10"/>
      <c r="E228" s="9">
        <v>681</v>
      </c>
      <c r="F228" s="10"/>
      <c r="G228" s="35" t="s">
        <v>194</v>
      </c>
      <c r="H228" s="9">
        <v>82</v>
      </c>
      <c r="I228" s="10"/>
      <c r="J228" s="9">
        <v>332</v>
      </c>
      <c r="K228" s="10"/>
      <c r="L228" s="35">
        <v>0.32900000000000001</v>
      </c>
    </row>
    <row r="229" spans="1:12" x14ac:dyDescent="0.25">
      <c r="A229" s="93"/>
      <c r="B229" s="4" t="s">
        <v>62</v>
      </c>
      <c r="C229" s="5">
        <v>1</v>
      </c>
      <c r="D229" s="6">
        <v>1.3698630136986301E-2</v>
      </c>
      <c r="E229" s="5">
        <v>7</v>
      </c>
      <c r="F229" s="6">
        <v>1.0279001468428781E-2</v>
      </c>
      <c r="G229" s="36"/>
      <c r="H229" s="5">
        <v>0</v>
      </c>
      <c r="I229" s="6">
        <v>0</v>
      </c>
      <c r="J229" s="5">
        <v>2</v>
      </c>
      <c r="K229" s="7">
        <v>6.024096385542169E-3</v>
      </c>
      <c r="L229" s="36"/>
    </row>
    <row r="230" spans="1:12" x14ac:dyDescent="0.25">
      <c r="A230" s="93"/>
      <c r="B230" s="4" t="s">
        <v>63</v>
      </c>
      <c r="C230" s="5">
        <v>2</v>
      </c>
      <c r="D230" s="6">
        <v>2.7397260273972601E-2</v>
      </c>
      <c r="E230" s="5">
        <v>4</v>
      </c>
      <c r="F230" s="7">
        <v>5.8737151248164469E-3</v>
      </c>
      <c r="G230" s="36"/>
      <c r="H230" s="5">
        <v>0</v>
      </c>
      <c r="I230" s="6">
        <v>0</v>
      </c>
      <c r="J230" s="5">
        <v>8</v>
      </c>
      <c r="K230" s="6">
        <v>2.4096385542168676E-2</v>
      </c>
      <c r="L230" s="36"/>
    </row>
    <row r="231" spans="1:12" x14ac:dyDescent="0.25">
      <c r="A231" s="93"/>
      <c r="B231" s="4" t="s">
        <v>64</v>
      </c>
      <c r="C231" s="5">
        <v>8</v>
      </c>
      <c r="D231" s="6">
        <v>0.1095890410958904</v>
      </c>
      <c r="E231" s="5">
        <v>25</v>
      </c>
      <c r="F231" s="6">
        <v>3.6710719530102791E-2</v>
      </c>
      <c r="G231" s="36"/>
      <c r="H231" s="5">
        <v>5</v>
      </c>
      <c r="I231" s="6">
        <v>6.097560975609756E-2</v>
      </c>
      <c r="J231" s="5">
        <v>10</v>
      </c>
      <c r="K231" s="6">
        <v>3.0120481927710843E-2</v>
      </c>
      <c r="L231" s="36"/>
    </row>
    <row r="232" spans="1:12" x14ac:dyDescent="0.25">
      <c r="A232" s="93"/>
      <c r="B232" s="4" t="s">
        <v>65</v>
      </c>
      <c r="C232" s="5">
        <v>14</v>
      </c>
      <c r="D232" s="6">
        <v>0.19178082191780821</v>
      </c>
      <c r="E232" s="5">
        <v>62</v>
      </c>
      <c r="F232" s="6">
        <v>9.1042584434654919E-2</v>
      </c>
      <c r="G232" s="36"/>
      <c r="H232" s="5">
        <v>9</v>
      </c>
      <c r="I232" s="6">
        <v>0.10975609756097562</v>
      </c>
      <c r="J232" s="5">
        <v>39</v>
      </c>
      <c r="K232" s="6">
        <v>0.11746987951807229</v>
      </c>
      <c r="L232" s="36"/>
    </row>
    <row r="233" spans="1:12" x14ac:dyDescent="0.25">
      <c r="A233" s="93"/>
      <c r="B233" s="4" t="s">
        <v>53</v>
      </c>
      <c r="C233" s="5">
        <v>29</v>
      </c>
      <c r="D233" s="6">
        <v>0.39726027397260277</v>
      </c>
      <c r="E233" s="5">
        <v>157</v>
      </c>
      <c r="F233" s="6">
        <v>0.23054331864904551</v>
      </c>
      <c r="G233" s="36"/>
      <c r="H233" s="5">
        <v>33</v>
      </c>
      <c r="I233" s="6">
        <v>0.40243902439024398</v>
      </c>
      <c r="J233" s="5">
        <v>129</v>
      </c>
      <c r="K233" s="6">
        <v>0.38855421686746988</v>
      </c>
      <c r="L233" s="36"/>
    </row>
    <row r="234" spans="1:12" x14ac:dyDescent="0.25">
      <c r="A234" s="93"/>
      <c r="B234" s="4" t="s">
        <v>66</v>
      </c>
      <c r="C234" s="5">
        <v>14</v>
      </c>
      <c r="D234" s="6">
        <v>0.19178082191780821</v>
      </c>
      <c r="E234" s="5">
        <v>245</v>
      </c>
      <c r="F234" s="6">
        <v>0.35976505139500736</v>
      </c>
      <c r="G234" s="36"/>
      <c r="H234" s="5">
        <v>27</v>
      </c>
      <c r="I234" s="6">
        <v>0.32926829268292684</v>
      </c>
      <c r="J234" s="5">
        <v>90</v>
      </c>
      <c r="K234" s="6">
        <v>0.27108433734939757</v>
      </c>
      <c r="L234" s="36"/>
    </row>
    <row r="235" spans="1:12" x14ac:dyDescent="0.25">
      <c r="A235" s="93"/>
      <c r="B235" s="4" t="s">
        <v>67</v>
      </c>
      <c r="C235" s="5">
        <v>5</v>
      </c>
      <c r="D235" s="6">
        <v>6.8493150684931503E-2</v>
      </c>
      <c r="E235" s="5">
        <v>181</v>
      </c>
      <c r="F235" s="6">
        <v>0.26578560939794421</v>
      </c>
      <c r="G235" s="36"/>
      <c r="H235" s="5">
        <v>8</v>
      </c>
      <c r="I235" s="6">
        <v>9.7560975609756101E-2</v>
      </c>
      <c r="J235" s="5">
        <v>54</v>
      </c>
      <c r="K235" s="6">
        <v>0.16265060240963855</v>
      </c>
      <c r="L235" s="36"/>
    </row>
    <row r="236" spans="1:12" x14ac:dyDescent="0.25">
      <c r="A236" s="93" t="s">
        <v>87</v>
      </c>
      <c r="B236" s="8" t="s">
        <v>3</v>
      </c>
      <c r="C236" s="9">
        <v>72</v>
      </c>
      <c r="D236" s="10"/>
      <c r="E236" s="9">
        <v>678</v>
      </c>
      <c r="F236" s="10"/>
      <c r="G236" s="35">
        <v>0.74299999999999999</v>
      </c>
      <c r="H236" s="9">
        <v>82</v>
      </c>
      <c r="I236" s="10"/>
      <c r="J236" s="9">
        <v>332</v>
      </c>
      <c r="K236" s="10"/>
      <c r="L236" s="35">
        <v>0.58799999999999997</v>
      </c>
    </row>
    <row r="237" spans="1:12" x14ac:dyDescent="0.25">
      <c r="A237" s="93"/>
      <c r="B237" s="4" t="s">
        <v>88</v>
      </c>
      <c r="C237" s="5">
        <v>2</v>
      </c>
      <c r="D237" s="6">
        <v>2.7777777777777776E-2</v>
      </c>
      <c r="E237" s="5">
        <v>10</v>
      </c>
      <c r="F237" s="6">
        <v>1.4749262536873156E-2</v>
      </c>
      <c r="G237" s="36"/>
      <c r="H237" s="5">
        <v>1</v>
      </c>
      <c r="I237" s="6">
        <v>1.2195121951219513E-2</v>
      </c>
      <c r="J237" s="5">
        <v>1</v>
      </c>
      <c r="K237" s="7">
        <v>3.0120481927710845E-3</v>
      </c>
      <c r="L237" s="36"/>
    </row>
    <row r="238" spans="1:12" x14ac:dyDescent="0.25">
      <c r="A238" s="93"/>
      <c r="B238" s="4" t="s">
        <v>63</v>
      </c>
      <c r="C238" s="5">
        <v>2</v>
      </c>
      <c r="D238" s="6">
        <v>2.7777777777777776E-2</v>
      </c>
      <c r="E238" s="5">
        <v>13</v>
      </c>
      <c r="F238" s="6">
        <v>1.9174041297935103E-2</v>
      </c>
      <c r="G238" s="36"/>
      <c r="H238" s="5">
        <v>1</v>
      </c>
      <c r="I238" s="6">
        <v>1.2195121951219513E-2</v>
      </c>
      <c r="J238" s="5">
        <v>2</v>
      </c>
      <c r="K238" s="7">
        <v>6.024096385542169E-3</v>
      </c>
      <c r="L238" s="36"/>
    </row>
    <row r="239" spans="1:12" x14ac:dyDescent="0.25">
      <c r="A239" s="93"/>
      <c r="B239" s="4" t="s">
        <v>64</v>
      </c>
      <c r="C239" s="5">
        <v>2</v>
      </c>
      <c r="D239" s="6">
        <v>2.7777777777777776E-2</v>
      </c>
      <c r="E239" s="5">
        <v>20</v>
      </c>
      <c r="F239" s="6">
        <v>2.9498525073746312E-2</v>
      </c>
      <c r="G239" s="36"/>
      <c r="H239" s="5">
        <v>1</v>
      </c>
      <c r="I239" s="6">
        <v>1.2195121951219513E-2</v>
      </c>
      <c r="J239" s="5">
        <v>12</v>
      </c>
      <c r="K239" s="6">
        <v>3.614457831325301E-2</v>
      </c>
      <c r="L239" s="36"/>
    </row>
    <row r="240" spans="1:12" x14ac:dyDescent="0.25">
      <c r="A240" s="93"/>
      <c r="B240" s="4" t="s">
        <v>65</v>
      </c>
      <c r="C240" s="5">
        <v>3</v>
      </c>
      <c r="D240" s="6">
        <v>4.1666666666666657E-2</v>
      </c>
      <c r="E240" s="5">
        <v>51</v>
      </c>
      <c r="F240" s="6">
        <v>7.5221238938053103E-2</v>
      </c>
      <c r="G240" s="36"/>
      <c r="H240" s="5">
        <v>4</v>
      </c>
      <c r="I240" s="6">
        <v>4.878048780487805E-2</v>
      </c>
      <c r="J240" s="5">
        <v>27</v>
      </c>
      <c r="K240" s="6">
        <v>8.1325301204819275E-2</v>
      </c>
      <c r="L240" s="36"/>
    </row>
    <row r="241" spans="1:12" x14ac:dyDescent="0.25">
      <c r="A241" s="93"/>
      <c r="B241" s="4" t="s">
        <v>53</v>
      </c>
      <c r="C241" s="5">
        <v>20</v>
      </c>
      <c r="D241" s="6">
        <v>0.27777777777777779</v>
      </c>
      <c r="E241" s="5">
        <v>145</v>
      </c>
      <c r="F241" s="6">
        <v>0.21386430678466076</v>
      </c>
      <c r="G241" s="36"/>
      <c r="H241" s="5">
        <v>16</v>
      </c>
      <c r="I241" s="6">
        <v>0.1951219512195122</v>
      </c>
      <c r="J241" s="5">
        <v>73</v>
      </c>
      <c r="K241" s="6">
        <v>0.21987951807228914</v>
      </c>
      <c r="L241" s="36"/>
    </row>
    <row r="242" spans="1:12" x14ac:dyDescent="0.25">
      <c r="A242" s="93"/>
      <c r="B242" s="4" t="s">
        <v>66</v>
      </c>
      <c r="C242" s="5">
        <v>21</v>
      </c>
      <c r="D242" s="6">
        <v>0.29166666666666669</v>
      </c>
      <c r="E242" s="5">
        <v>225</v>
      </c>
      <c r="F242" s="6">
        <v>0.33185840707964603</v>
      </c>
      <c r="G242" s="36"/>
      <c r="H242" s="5">
        <v>31</v>
      </c>
      <c r="I242" s="6">
        <v>0.37804878048780488</v>
      </c>
      <c r="J242" s="5">
        <v>104</v>
      </c>
      <c r="K242" s="6">
        <v>0.31325301204819278</v>
      </c>
      <c r="L242" s="36"/>
    </row>
    <row r="243" spans="1:12" x14ac:dyDescent="0.25">
      <c r="A243" s="93"/>
      <c r="B243" s="4" t="s">
        <v>89</v>
      </c>
      <c r="C243" s="5">
        <v>22</v>
      </c>
      <c r="D243" s="6">
        <v>0.30555555555555558</v>
      </c>
      <c r="E243" s="5">
        <v>214</v>
      </c>
      <c r="F243" s="6">
        <v>0.31563421828908556</v>
      </c>
      <c r="G243" s="36"/>
      <c r="H243" s="5">
        <v>28</v>
      </c>
      <c r="I243" s="6">
        <v>0.34146341463414637</v>
      </c>
      <c r="J243" s="5">
        <v>113</v>
      </c>
      <c r="K243" s="6">
        <v>0.34036144578313254</v>
      </c>
      <c r="L243" s="36"/>
    </row>
    <row r="244" spans="1:12" x14ac:dyDescent="0.25">
      <c r="A244" s="93" t="s">
        <v>90</v>
      </c>
      <c r="B244" s="8" t="s">
        <v>3</v>
      </c>
      <c r="C244" s="9">
        <v>70</v>
      </c>
      <c r="D244" s="10"/>
      <c r="E244" s="9">
        <v>663</v>
      </c>
      <c r="F244" s="10"/>
      <c r="G244" s="35">
        <v>0.37482861823848657</v>
      </c>
      <c r="H244" s="9">
        <v>82</v>
      </c>
      <c r="I244" s="10"/>
      <c r="J244" s="9">
        <v>332</v>
      </c>
      <c r="K244" s="10"/>
      <c r="L244" s="35" t="s">
        <v>187</v>
      </c>
    </row>
    <row r="245" spans="1:12" x14ac:dyDescent="0.25">
      <c r="A245" s="93"/>
      <c r="B245" s="4" t="s">
        <v>88</v>
      </c>
      <c r="C245" s="5">
        <v>1</v>
      </c>
      <c r="D245" s="6">
        <v>1.4285714285714285E-2</v>
      </c>
      <c r="E245" s="5">
        <v>27</v>
      </c>
      <c r="F245" s="6">
        <v>4.0723981900452483E-2</v>
      </c>
      <c r="G245" s="36"/>
      <c r="H245" s="5">
        <v>5</v>
      </c>
      <c r="I245" s="6">
        <v>6.097560975609756E-2</v>
      </c>
      <c r="J245" s="5">
        <v>22</v>
      </c>
      <c r="K245" s="6">
        <v>6.6265060240963861E-2</v>
      </c>
      <c r="L245" s="36"/>
    </row>
    <row r="246" spans="1:12" x14ac:dyDescent="0.25">
      <c r="A246" s="93"/>
      <c r="B246" s="4" t="s">
        <v>63</v>
      </c>
      <c r="C246" s="5">
        <v>6</v>
      </c>
      <c r="D246" s="6">
        <v>8.5714285714285715E-2</v>
      </c>
      <c r="E246" s="5">
        <v>23</v>
      </c>
      <c r="F246" s="6">
        <v>3.4690799396681751E-2</v>
      </c>
      <c r="G246" s="36"/>
      <c r="H246" s="5">
        <v>9</v>
      </c>
      <c r="I246" s="6">
        <v>0.10975609756097562</v>
      </c>
      <c r="J246" s="5">
        <v>29</v>
      </c>
      <c r="K246" s="6">
        <v>8.7349397590361449E-2</v>
      </c>
      <c r="L246" s="36"/>
    </row>
    <row r="247" spans="1:12" x14ac:dyDescent="0.25">
      <c r="A247" s="93"/>
      <c r="B247" s="4" t="s">
        <v>64</v>
      </c>
      <c r="C247" s="5">
        <v>6</v>
      </c>
      <c r="D247" s="6">
        <v>8.5714285714285715E-2</v>
      </c>
      <c r="E247" s="5">
        <v>58</v>
      </c>
      <c r="F247" s="6">
        <v>8.7481146304675711E-2</v>
      </c>
      <c r="G247" s="36"/>
      <c r="H247" s="5">
        <v>15</v>
      </c>
      <c r="I247" s="6">
        <v>0.18292682926829268</v>
      </c>
      <c r="J247" s="5">
        <v>25</v>
      </c>
      <c r="K247" s="6">
        <v>7.5301204819277115E-2</v>
      </c>
      <c r="L247" s="36"/>
    </row>
    <row r="248" spans="1:12" x14ac:dyDescent="0.25">
      <c r="A248" s="93"/>
      <c r="B248" s="4" t="s">
        <v>65</v>
      </c>
      <c r="C248" s="5">
        <v>10</v>
      </c>
      <c r="D248" s="6">
        <v>0.14285714285714285</v>
      </c>
      <c r="E248" s="5">
        <v>101</v>
      </c>
      <c r="F248" s="6">
        <v>0.15233785822021115</v>
      </c>
      <c r="G248" s="36"/>
      <c r="H248" s="5">
        <v>15</v>
      </c>
      <c r="I248" s="6">
        <v>0.18292682926829268</v>
      </c>
      <c r="J248" s="5">
        <v>38</v>
      </c>
      <c r="K248" s="6">
        <v>0.11445783132530121</v>
      </c>
      <c r="L248" s="36"/>
    </row>
    <row r="249" spans="1:12" x14ac:dyDescent="0.25">
      <c r="A249" s="93"/>
      <c r="B249" s="4" t="s">
        <v>53</v>
      </c>
      <c r="C249" s="5">
        <v>16</v>
      </c>
      <c r="D249" s="6">
        <v>0.22857142857142856</v>
      </c>
      <c r="E249" s="5">
        <v>123</v>
      </c>
      <c r="F249" s="6">
        <v>0.18552036199095023</v>
      </c>
      <c r="G249" s="36"/>
      <c r="H249" s="5">
        <v>15</v>
      </c>
      <c r="I249" s="6">
        <v>0.18292682926829268</v>
      </c>
      <c r="J249" s="5">
        <v>58</v>
      </c>
      <c r="K249" s="6">
        <v>0.1746987951807229</v>
      </c>
      <c r="L249" s="36"/>
    </row>
    <row r="250" spans="1:12" x14ac:dyDescent="0.25">
      <c r="A250" s="93"/>
      <c r="B250" s="4" t="s">
        <v>66</v>
      </c>
      <c r="C250" s="5">
        <v>16</v>
      </c>
      <c r="D250" s="6">
        <v>0.22857142857142856</v>
      </c>
      <c r="E250" s="5">
        <v>163</v>
      </c>
      <c r="F250" s="6">
        <v>0.2458521870286576</v>
      </c>
      <c r="G250" s="36"/>
      <c r="H250" s="5">
        <v>15</v>
      </c>
      <c r="I250" s="6">
        <v>0.18292682926829268</v>
      </c>
      <c r="J250" s="5">
        <v>61</v>
      </c>
      <c r="K250" s="6">
        <v>0.18373493975903613</v>
      </c>
      <c r="L250" s="36"/>
    </row>
    <row r="251" spans="1:12" x14ac:dyDescent="0.25">
      <c r="A251" s="93"/>
      <c r="B251" s="4" t="s">
        <v>89</v>
      </c>
      <c r="C251" s="5">
        <v>15</v>
      </c>
      <c r="D251" s="6">
        <v>0.21428571428571427</v>
      </c>
      <c r="E251" s="5">
        <v>168</v>
      </c>
      <c r="F251" s="6">
        <v>0.25339366515837103</v>
      </c>
      <c r="G251" s="36"/>
      <c r="H251" s="5">
        <v>8</v>
      </c>
      <c r="I251" s="6">
        <v>9.7560975609756101E-2</v>
      </c>
      <c r="J251" s="5">
        <v>99</v>
      </c>
      <c r="K251" s="6">
        <v>0.29819277108433734</v>
      </c>
      <c r="L251" s="36"/>
    </row>
    <row r="252" spans="1:12" x14ac:dyDescent="0.25">
      <c r="A252" s="93" t="s">
        <v>91</v>
      </c>
      <c r="B252" s="8" t="s">
        <v>3</v>
      </c>
      <c r="C252" s="9">
        <v>72</v>
      </c>
      <c r="D252" s="10"/>
      <c r="E252" s="9">
        <v>670</v>
      </c>
      <c r="F252" s="10"/>
      <c r="G252" s="35">
        <v>0.70959429333068702</v>
      </c>
      <c r="H252" s="9">
        <v>82</v>
      </c>
      <c r="I252" s="10"/>
      <c r="J252" s="9">
        <v>329</v>
      </c>
      <c r="K252" s="10"/>
      <c r="L252" s="35">
        <v>0.84</v>
      </c>
    </row>
    <row r="253" spans="1:12" x14ac:dyDescent="0.25">
      <c r="A253" s="93"/>
      <c r="B253" s="4" t="s">
        <v>88</v>
      </c>
      <c r="C253" s="5">
        <v>2</v>
      </c>
      <c r="D253" s="6">
        <v>2.7777777777777776E-2</v>
      </c>
      <c r="E253" s="5">
        <v>12</v>
      </c>
      <c r="F253" s="6">
        <v>1.7910447761194031E-2</v>
      </c>
      <c r="G253" s="36"/>
      <c r="H253" s="5">
        <v>1</v>
      </c>
      <c r="I253" s="6">
        <v>1.2195121951219513E-2</v>
      </c>
      <c r="J253" s="5">
        <v>4</v>
      </c>
      <c r="K253" s="6">
        <v>1.2158054711246201E-2</v>
      </c>
      <c r="L253" s="36"/>
    </row>
    <row r="254" spans="1:12" x14ac:dyDescent="0.25">
      <c r="A254" s="93"/>
      <c r="B254" s="4" t="s">
        <v>63</v>
      </c>
      <c r="C254" s="5">
        <v>4</v>
      </c>
      <c r="D254" s="6">
        <v>5.5555555555555552E-2</v>
      </c>
      <c r="E254" s="5">
        <v>21</v>
      </c>
      <c r="F254" s="6">
        <v>3.134328358208955E-2</v>
      </c>
      <c r="G254" s="36"/>
      <c r="H254" s="5">
        <v>0</v>
      </c>
      <c r="I254" s="6">
        <v>0</v>
      </c>
      <c r="J254" s="5">
        <v>8</v>
      </c>
      <c r="K254" s="6">
        <v>2.4316109422492401E-2</v>
      </c>
      <c r="L254" s="36"/>
    </row>
    <row r="255" spans="1:12" x14ac:dyDescent="0.25">
      <c r="A255" s="93"/>
      <c r="B255" s="4" t="s">
        <v>64</v>
      </c>
      <c r="C255" s="5">
        <v>6</v>
      </c>
      <c r="D255" s="6">
        <v>8.3333333333333315E-2</v>
      </c>
      <c r="E255" s="5">
        <v>53</v>
      </c>
      <c r="F255" s="6">
        <v>7.9104477611940296E-2</v>
      </c>
      <c r="G255" s="36"/>
      <c r="H255" s="5">
        <v>3</v>
      </c>
      <c r="I255" s="6">
        <v>3.6585365853658534E-2</v>
      </c>
      <c r="J255" s="5">
        <v>14</v>
      </c>
      <c r="K255" s="6">
        <v>4.2553191489361701E-2</v>
      </c>
      <c r="L255" s="36"/>
    </row>
    <row r="256" spans="1:12" x14ac:dyDescent="0.25">
      <c r="A256" s="93"/>
      <c r="B256" s="4" t="s">
        <v>65</v>
      </c>
      <c r="C256" s="5">
        <v>9</v>
      </c>
      <c r="D256" s="6">
        <v>0.125</v>
      </c>
      <c r="E256" s="5">
        <v>104</v>
      </c>
      <c r="F256" s="6">
        <v>0.15522388059701492</v>
      </c>
      <c r="G256" s="36"/>
      <c r="H256" s="5">
        <v>11</v>
      </c>
      <c r="I256" s="6">
        <v>0.13414634146341464</v>
      </c>
      <c r="J256" s="5">
        <v>34</v>
      </c>
      <c r="K256" s="6">
        <v>0.10334346504559271</v>
      </c>
      <c r="L256" s="36"/>
    </row>
    <row r="257" spans="1:12" x14ac:dyDescent="0.25">
      <c r="A257" s="93"/>
      <c r="B257" s="4" t="s">
        <v>53</v>
      </c>
      <c r="C257" s="5">
        <v>20</v>
      </c>
      <c r="D257" s="6">
        <v>0.27777777777777779</v>
      </c>
      <c r="E257" s="5">
        <v>160</v>
      </c>
      <c r="F257" s="6">
        <v>0.2388059701492537</v>
      </c>
      <c r="G257" s="36"/>
      <c r="H257" s="5">
        <v>22</v>
      </c>
      <c r="I257" s="6">
        <v>0.26829268292682928</v>
      </c>
      <c r="J257" s="5">
        <v>93</v>
      </c>
      <c r="K257" s="6">
        <v>0.28267477203647418</v>
      </c>
      <c r="L257" s="36"/>
    </row>
    <row r="258" spans="1:12" x14ac:dyDescent="0.25">
      <c r="A258" s="93"/>
      <c r="B258" s="4" t="s">
        <v>66</v>
      </c>
      <c r="C258" s="5">
        <v>22</v>
      </c>
      <c r="D258" s="6">
        <v>0.30555555555555558</v>
      </c>
      <c r="E258" s="5">
        <v>194</v>
      </c>
      <c r="F258" s="6">
        <v>0.28955223880597014</v>
      </c>
      <c r="G258" s="36"/>
      <c r="H258" s="5">
        <v>26</v>
      </c>
      <c r="I258" s="6">
        <v>0.31707317073170732</v>
      </c>
      <c r="J258" s="5">
        <v>105</v>
      </c>
      <c r="K258" s="6">
        <v>0.31914893617021278</v>
      </c>
      <c r="L258" s="36"/>
    </row>
    <row r="259" spans="1:12" x14ac:dyDescent="0.25">
      <c r="A259" s="93"/>
      <c r="B259" s="4" t="s">
        <v>89</v>
      </c>
      <c r="C259" s="5">
        <v>9</v>
      </c>
      <c r="D259" s="6">
        <v>0.125</v>
      </c>
      <c r="E259" s="5">
        <v>126</v>
      </c>
      <c r="F259" s="6">
        <v>0.18805970149253731</v>
      </c>
      <c r="G259" s="36"/>
      <c r="H259" s="5">
        <v>19</v>
      </c>
      <c r="I259" s="6">
        <v>0.23170731707317074</v>
      </c>
      <c r="J259" s="5">
        <v>71</v>
      </c>
      <c r="K259" s="6">
        <v>0.21580547112462006</v>
      </c>
      <c r="L259" s="36"/>
    </row>
    <row r="260" spans="1:12" x14ac:dyDescent="0.25">
      <c r="A260" s="93" t="s">
        <v>92</v>
      </c>
      <c r="B260" s="8" t="s">
        <v>3</v>
      </c>
      <c r="C260" s="9">
        <v>66</v>
      </c>
      <c r="D260" s="10"/>
      <c r="E260" s="9">
        <v>591</v>
      </c>
      <c r="F260" s="10"/>
      <c r="G260" s="35">
        <v>0.64797918034777879</v>
      </c>
      <c r="H260" s="9">
        <v>76</v>
      </c>
      <c r="I260" s="10"/>
      <c r="J260" s="9">
        <v>288</v>
      </c>
      <c r="K260" s="10"/>
      <c r="L260" s="35" t="s">
        <v>247</v>
      </c>
    </row>
    <row r="261" spans="1:12" x14ac:dyDescent="0.25">
      <c r="A261" s="93"/>
      <c r="B261" s="4" t="s">
        <v>88</v>
      </c>
      <c r="C261" s="5">
        <v>2</v>
      </c>
      <c r="D261" s="6">
        <v>3.0303030303030304E-2</v>
      </c>
      <c r="E261" s="5">
        <v>16</v>
      </c>
      <c r="F261" s="6">
        <v>2.7072758037225041E-2</v>
      </c>
      <c r="G261" s="36"/>
      <c r="H261" s="5">
        <v>1</v>
      </c>
      <c r="I261" s="6">
        <v>1.3157894736842105E-2</v>
      </c>
      <c r="J261" s="5">
        <v>19</v>
      </c>
      <c r="K261" s="6">
        <v>6.5972222222222224E-2</v>
      </c>
      <c r="L261" s="36"/>
    </row>
    <row r="262" spans="1:12" x14ac:dyDescent="0.25">
      <c r="A262" s="93"/>
      <c r="B262" s="4" t="s">
        <v>63</v>
      </c>
      <c r="C262" s="5">
        <v>2</v>
      </c>
      <c r="D262" s="6">
        <v>3.0303030303030304E-2</v>
      </c>
      <c r="E262" s="5">
        <v>39</v>
      </c>
      <c r="F262" s="6">
        <v>6.5989847715736044E-2</v>
      </c>
      <c r="G262" s="36"/>
      <c r="H262" s="5">
        <v>5</v>
      </c>
      <c r="I262" s="6">
        <v>6.5789473684210523E-2</v>
      </c>
      <c r="J262" s="5">
        <v>18</v>
      </c>
      <c r="K262" s="6">
        <v>6.25E-2</v>
      </c>
      <c r="L262" s="36"/>
    </row>
    <row r="263" spans="1:12" x14ac:dyDescent="0.25">
      <c r="A263" s="93"/>
      <c r="B263" s="4" t="s">
        <v>64</v>
      </c>
      <c r="C263" s="5">
        <v>7</v>
      </c>
      <c r="D263" s="6">
        <v>0.10606060606060605</v>
      </c>
      <c r="E263" s="5">
        <v>48</v>
      </c>
      <c r="F263" s="6">
        <v>8.1218274111675121E-2</v>
      </c>
      <c r="G263" s="36"/>
      <c r="H263" s="5">
        <v>8</v>
      </c>
      <c r="I263" s="6">
        <v>0.10526315789473684</v>
      </c>
      <c r="J263" s="5">
        <v>21</v>
      </c>
      <c r="K263" s="6">
        <v>7.2916666666666671E-2</v>
      </c>
      <c r="L263" s="36"/>
    </row>
    <row r="264" spans="1:12" x14ac:dyDescent="0.25">
      <c r="A264" s="93"/>
      <c r="B264" s="4" t="s">
        <v>65</v>
      </c>
      <c r="C264" s="5">
        <v>10</v>
      </c>
      <c r="D264" s="6">
        <v>0.15151515151515152</v>
      </c>
      <c r="E264" s="5">
        <v>95</v>
      </c>
      <c r="F264" s="6">
        <v>0.16074450084602368</v>
      </c>
      <c r="G264" s="36"/>
      <c r="H264" s="5">
        <v>3</v>
      </c>
      <c r="I264" s="6">
        <v>3.9473684210526314E-2</v>
      </c>
      <c r="J264" s="5">
        <v>43</v>
      </c>
      <c r="K264" s="6">
        <v>0.14930555555555555</v>
      </c>
      <c r="L264" s="36"/>
    </row>
    <row r="265" spans="1:12" x14ac:dyDescent="0.25">
      <c r="A265" s="93"/>
      <c r="B265" s="4" t="s">
        <v>53</v>
      </c>
      <c r="C265" s="5">
        <v>15</v>
      </c>
      <c r="D265" s="6">
        <v>0.22727272727272727</v>
      </c>
      <c r="E265" s="5">
        <v>140</v>
      </c>
      <c r="F265" s="6">
        <v>0.23688663282571912</v>
      </c>
      <c r="G265" s="36"/>
      <c r="H265" s="5">
        <v>23</v>
      </c>
      <c r="I265" s="6">
        <v>0.30263157894736842</v>
      </c>
      <c r="J265" s="5">
        <v>66</v>
      </c>
      <c r="K265" s="6">
        <v>0.22916666666666663</v>
      </c>
      <c r="L265" s="36"/>
    </row>
    <row r="266" spans="1:12" x14ac:dyDescent="0.25">
      <c r="A266" s="93"/>
      <c r="B266" s="4" t="s">
        <v>66</v>
      </c>
      <c r="C266" s="5">
        <v>12</v>
      </c>
      <c r="D266" s="6">
        <v>0.18181818181818182</v>
      </c>
      <c r="E266" s="5">
        <v>138</v>
      </c>
      <c r="F266" s="6">
        <v>0.233502538071066</v>
      </c>
      <c r="G266" s="36"/>
      <c r="H266" s="5">
        <v>18</v>
      </c>
      <c r="I266" s="6">
        <v>0.23684210526315788</v>
      </c>
      <c r="J266" s="5">
        <v>73</v>
      </c>
      <c r="K266" s="6">
        <v>0.25347222222222221</v>
      </c>
      <c r="L266" s="36"/>
    </row>
    <row r="267" spans="1:12" x14ac:dyDescent="0.25">
      <c r="A267" s="93"/>
      <c r="B267" s="4" t="s">
        <v>89</v>
      </c>
      <c r="C267" s="5">
        <v>18</v>
      </c>
      <c r="D267" s="6">
        <v>0.27272727272727271</v>
      </c>
      <c r="E267" s="5">
        <v>115</v>
      </c>
      <c r="F267" s="6">
        <v>0.19458544839255498</v>
      </c>
      <c r="G267" s="36"/>
      <c r="H267" s="5">
        <v>18</v>
      </c>
      <c r="I267" s="6">
        <v>0.23684210526315788</v>
      </c>
      <c r="J267" s="5">
        <v>48</v>
      </c>
      <c r="K267" s="6">
        <v>0.16666666666666663</v>
      </c>
      <c r="L267" s="36"/>
    </row>
    <row r="268" spans="1:12" x14ac:dyDescent="0.25">
      <c r="A268" s="93" t="s">
        <v>93</v>
      </c>
      <c r="B268" s="8" t="s">
        <v>3</v>
      </c>
      <c r="C268" s="9">
        <v>62</v>
      </c>
      <c r="D268" s="10"/>
      <c r="E268" s="9">
        <v>572</v>
      </c>
      <c r="F268" s="10"/>
      <c r="G268" s="35">
        <v>0.67963671509287327</v>
      </c>
      <c r="H268" s="9">
        <v>73</v>
      </c>
      <c r="I268" s="10"/>
      <c r="J268" s="9">
        <v>293</v>
      </c>
      <c r="K268" s="10"/>
      <c r="L268" s="35">
        <v>0.4436800195721704</v>
      </c>
    </row>
    <row r="269" spans="1:12" x14ac:dyDescent="0.25">
      <c r="A269" s="93"/>
      <c r="B269" s="4" t="s">
        <v>88</v>
      </c>
      <c r="C269" s="5">
        <v>2</v>
      </c>
      <c r="D269" s="6">
        <v>3.2258064516129031E-2</v>
      </c>
      <c r="E269" s="5">
        <v>26</v>
      </c>
      <c r="F269" s="6">
        <v>4.5454545454545456E-2</v>
      </c>
      <c r="G269" s="36"/>
      <c r="H269" s="5">
        <v>4</v>
      </c>
      <c r="I269" s="6">
        <v>5.4794520547945202E-2</v>
      </c>
      <c r="J269" s="5">
        <v>22</v>
      </c>
      <c r="K269" s="6">
        <v>7.5085324232081918E-2</v>
      </c>
      <c r="L269" s="36"/>
    </row>
    <row r="270" spans="1:12" x14ac:dyDescent="0.25">
      <c r="A270" s="93"/>
      <c r="B270" s="4" t="s">
        <v>63</v>
      </c>
      <c r="C270" s="5">
        <v>4</v>
      </c>
      <c r="D270" s="6">
        <v>6.4516129032258063E-2</v>
      </c>
      <c r="E270" s="5">
        <v>51</v>
      </c>
      <c r="F270" s="6">
        <v>8.9160839160839167E-2</v>
      </c>
      <c r="G270" s="36"/>
      <c r="H270" s="5">
        <v>4</v>
      </c>
      <c r="I270" s="6">
        <v>5.4794520547945202E-2</v>
      </c>
      <c r="J270" s="5">
        <v>25</v>
      </c>
      <c r="K270" s="6">
        <v>8.5324232081911255E-2</v>
      </c>
      <c r="L270" s="36"/>
    </row>
    <row r="271" spans="1:12" x14ac:dyDescent="0.25">
      <c r="A271" s="93"/>
      <c r="B271" s="4" t="s">
        <v>64</v>
      </c>
      <c r="C271" s="5">
        <v>8</v>
      </c>
      <c r="D271" s="6">
        <v>0.12903225806451613</v>
      </c>
      <c r="E271" s="5">
        <v>57</v>
      </c>
      <c r="F271" s="6">
        <v>9.9650349650349648E-2</v>
      </c>
      <c r="G271" s="36"/>
      <c r="H271" s="5">
        <v>9</v>
      </c>
      <c r="I271" s="6">
        <v>0.12328767123287671</v>
      </c>
      <c r="J271" s="5">
        <v>26</v>
      </c>
      <c r="K271" s="6">
        <v>8.8737201365187715E-2</v>
      </c>
      <c r="L271" s="36"/>
    </row>
    <row r="272" spans="1:12" x14ac:dyDescent="0.25">
      <c r="A272" s="93"/>
      <c r="B272" s="4" t="s">
        <v>65</v>
      </c>
      <c r="C272" s="5">
        <v>8</v>
      </c>
      <c r="D272" s="6">
        <v>0.12903225806451613</v>
      </c>
      <c r="E272" s="5">
        <v>108</v>
      </c>
      <c r="F272" s="6">
        <v>0.1888111888111888</v>
      </c>
      <c r="G272" s="36"/>
      <c r="H272" s="5">
        <v>9</v>
      </c>
      <c r="I272" s="6">
        <v>0.12328767123287671</v>
      </c>
      <c r="J272" s="5">
        <v>63</v>
      </c>
      <c r="K272" s="6">
        <v>0.21501706484641636</v>
      </c>
      <c r="L272" s="36"/>
    </row>
    <row r="273" spans="1:12" x14ac:dyDescent="0.25">
      <c r="A273" s="93"/>
      <c r="B273" s="4" t="s">
        <v>53</v>
      </c>
      <c r="C273" s="5">
        <v>14</v>
      </c>
      <c r="D273" s="6">
        <v>0.22580645161290319</v>
      </c>
      <c r="E273" s="5">
        <v>130</v>
      </c>
      <c r="F273" s="6">
        <v>0.22727272727272727</v>
      </c>
      <c r="G273" s="36"/>
      <c r="H273" s="5">
        <v>21</v>
      </c>
      <c r="I273" s="6">
        <v>0.28767123287671231</v>
      </c>
      <c r="J273" s="5">
        <v>69</v>
      </c>
      <c r="K273" s="6">
        <v>0.23549488054607509</v>
      </c>
      <c r="L273" s="36"/>
    </row>
    <row r="274" spans="1:12" x14ac:dyDescent="0.25">
      <c r="A274" s="93"/>
      <c r="B274" s="4" t="s">
        <v>66</v>
      </c>
      <c r="C274" s="5">
        <v>12</v>
      </c>
      <c r="D274" s="6">
        <v>0.19354838709677419</v>
      </c>
      <c r="E274" s="5">
        <v>112</v>
      </c>
      <c r="F274" s="6">
        <v>0.19580419580419581</v>
      </c>
      <c r="G274" s="36"/>
      <c r="H274" s="5">
        <v>15</v>
      </c>
      <c r="I274" s="6">
        <v>0.20547945205479451</v>
      </c>
      <c r="J274" s="5">
        <v>56</v>
      </c>
      <c r="K274" s="6">
        <v>0.19112627986348124</v>
      </c>
      <c r="L274" s="36"/>
    </row>
    <row r="275" spans="1:12" x14ac:dyDescent="0.25">
      <c r="A275" s="93"/>
      <c r="B275" s="4" t="s">
        <v>89</v>
      </c>
      <c r="C275" s="5">
        <v>14</v>
      </c>
      <c r="D275" s="6">
        <v>0.22580645161290319</v>
      </c>
      <c r="E275" s="5">
        <v>88</v>
      </c>
      <c r="F275" s="6">
        <v>0.15384615384615385</v>
      </c>
      <c r="G275" s="36"/>
      <c r="H275" s="5">
        <v>11</v>
      </c>
      <c r="I275" s="6">
        <v>0.15068493150684931</v>
      </c>
      <c r="J275" s="5">
        <v>32</v>
      </c>
      <c r="K275" s="6">
        <v>0.10921501706484643</v>
      </c>
      <c r="L275" s="36"/>
    </row>
    <row r="276" spans="1:12" ht="15" customHeight="1" x14ac:dyDescent="0.25">
      <c r="A276" s="93" t="s">
        <v>94</v>
      </c>
      <c r="B276" s="8" t="s">
        <v>3</v>
      </c>
      <c r="C276" s="9">
        <v>64</v>
      </c>
      <c r="D276" s="10"/>
      <c r="E276" s="9">
        <v>614</v>
      </c>
      <c r="F276" s="10"/>
      <c r="G276" s="35">
        <v>5.8867398200642601E-2</v>
      </c>
      <c r="H276" s="9">
        <v>77</v>
      </c>
      <c r="I276" s="10"/>
      <c r="J276" s="9">
        <v>308</v>
      </c>
      <c r="K276" s="10"/>
      <c r="L276" s="35">
        <v>0.24256873573860094</v>
      </c>
    </row>
    <row r="277" spans="1:12" x14ac:dyDescent="0.25">
      <c r="A277" s="93"/>
      <c r="B277" s="4" t="s">
        <v>27</v>
      </c>
      <c r="C277" s="5">
        <v>0</v>
      </c>
      <c r="D277" s="6">
        <v>0</v>
      </c>
      <c r="E277" s="5">
        <v>15</v>
      </c>
      <c r="F277" s="6">
        <v>2.4429967426710098E-2</v>
      </c>
      <c r="G277" s="36"/>
      <c r="H277" s="5">
        <v>0</v>
      </c>
      <c r="I277" s="6">
        <v>0</v>
      </c>
      <c r="J277" s="5">
        <v>8</v>
      </c>
      <c r="K277" s="6">
        <v>2.5974025974025972E-2</v>
      </c>
      <c r="L277" s="36"/>
    </row>
    <row r="278" spans="1:12" x14ac:dyDescent="0.25">
      <c r="A278" s="93"/>
      <c r="B278" s="4" t="s">
        <v>28</v>
      </c>
      <c r="C278" s="5">
        <v>8</v>
      </c>
      <c r="D278" s="6">
        <v>0.125</v>
      </c>
      <c r="E278" s="5">
        <v>66</v>
      </c>
      <c r="F278" s="6">
        <v>0.10749185667752444</v>
      </c>
      <c r="G278" s="36"/>
      <c r="H278" s="5">
        <v>13</v>
      </c>
      <c r="I278" s="6">
        <v>0.16883116883116883</v>
      </c>
      <c r="J278" s="5">
        <v>49</v>
      </c>
      <c r="K278" s="6">
        <v>0.15909090909090909</v>
      </c>
      <c r="L278" s="36"/>
    </row>
    <row r="279" spans="1:12" x14ac:dyDescent="0.25">
      <c r="A279" s="93"/>
      <c r="B279" s="4" t="s">
        <v>29</v>
      </c>
      <c r="C279" s="5">
        <v>35</v>
      </c>
      <c r="D279" s="6">
        <v>0.546875</v>
      </c>
      <c r="E279" s="5">
        <v>244</v>
      </c>
      <c r="F279" s="6">
        <v>0.3973941368078176</v>
      </c>
      <c r="G279" s="36"/>
      <c r="H279" s="5">
        <v>30</v>
      </c>
      <c r="I279" s="6">
        <v>0.38961038961038968</v>
      </c>
      <c r="J279" s="5">
        <v>143</v>
      </c>
      <c r="K279" s="6">
        <v>0.4642857142857143</v>
      </c>
      <c r="L279" s="36"/>
    </row>
    <row r="280" spans="1:12" x14ac:dyDescent="0.25">
      <c r="A280" s="93"/>
      <c r="B280" s="4" t="s">
        <v>30</v>
      </c>
      <c r="C280" s="5">
        <v>21</v>
      </c>
      <c r="D280" s="6">
        <v>0.328125</v>
      </c>
      <c r="E280" s="5">
        <v>289</v>
      </c>
      <c r="F280" s="6">
        <v>0.47068403908794787</v>
      </c>
      <c r="G280" s="36"/>
      <c r="H280" s="5">
        <v>34</v>
      </c>
      <c r="I280" s="6">
        <v>0.44155844155844159</v>
      </c>
      <c r="J280" s="5">
        <v>108</v>
      </c>
      <c r="K280" s="6">
        <v>0.35064935064935066</v>
      </c>
      <c r="L280" s="36"/>
    </row>
    <row r="281" spans="1:12" ht="15" customHeight="1" x14ac:dyDescent="0.25">
      <c r="A281" s="93" t="s">
        <v>95</v>
      </c>
      <c r="B281" s="8" t="s">
        <v>3</v>
      </c>
      <c r="C281" s="9">
        <v>64</v>
      </c>
      <c r="D281" s="10"/>
      <c r="E281" s="9">
        <v>608</v>
      </c>
      <c r="F281" s="10"/>
      <c r="G281" s="35">
        <v>0.37332315102583036</v>
      </c>
      <c r="H281" s="9">
        <v>77</v>
      </c>
      <c r="I281" s="10"/>
      <c r="J281" s="9">
        <v>305</v>
      </c>
      <c r="K281" s="10"/>
      <c r="L281" s="35">
        <v>0.84664473994013567</v>
      </c>
    </row>
    <row r="282" spans="1:12" x14ac:dyDescent="0.25">
      <c r="A282" s="93"/>
      <c r="B282" s="4" t="s">
        <v>27</v>
      </c>
      <c r="C282" s="5">
        <v>0</v>
      </c>
      <c r="D282" s="6">
        <v>0</v>
      </c>
      <c r="E282" s="5">
        <v>22</v>
      </c>
      <c r="F282" s="6">
        <v>3.6184210526315791E-2</v>
      </c>
      <c r="G282" s="36"/>
      <c r="H282" s="5">
        <v>3</v>
      </c>
      <c r="I282" s="6">
        <v>3.896103896103896E-2</v>
      </c>
      <c r="J282" s="5">
        <v>15</v>
      </c>
      <c r="K282" s="6">
        <v>4.9180327868852458E-2</v>
      </c>
      <c r="L282" s="36"/>
    </row>
    <row r="283" spans="1:12" x14ac:dyDescent="0.25">
      <c r="A283" s="93"/>
      <c r="B283" s="4" t="s">
        <v>28</v>
      </c>
      <c r="C283" s="5">
        <v>11</v>
      </c>
      <c r="D283" s="6">
        <v>0.171875</v>
      </c>
      <c r="E283" s="5">
        <v>108</v>
      </c>
      <c r="F283" s="6">
        <v>0.17763157894736842</v>
      </c>
      <c r="G283" s="36"/>
      <c r="H283" s="5">
        <v>16</v>
      </c>
      <c r="I283" s="6">
        <v>0.20779220779220778</v>
      </c>
      <c r="J283" s="5">
        <v>69</v>
      </c>
      <c r="K283" s="6">
        <v>0.2262295081967213</v>
      </c>
      <c r="L283" s="36"/>
    </row>
    <row r="284" spans="1:12" x14ac:dyDescent="0.25">
      <c r="A284" s="93"/>
      <c r="B284" s="4" t="s">
        <v>29</v>
      </c>
      <c r="C284" s="5">
        <v>22</v>
      </c>
      <c r="D284" s="6">
        <v>0.34375</v>
      </c>
      <c r="E284" s="5">
        <v>226</v>
      </c>
      <c r="F284" s="6">
        <v>0.37171052631578955</v>
      </c>
      <c r="G284" s="36"/>
      <c r="H284" s="5">
        <v>33</v>
      </c>
      <c r="I284" s="6">
        <v>0.42857142857142855</v>
      </c>
      <c r="J284" s="5">
        <v>137</v>
      </c>
      <c r="K284" s="6">
        <v>0.44918032786885248</v>
      </c>
      <c r="L284" s="36"/>
    </row>
    <row r="285" spans="1:12" x14ac:dyDescent="0.25">
      <c r="A285" s="93"/>
      <c r="B285" s="4" t="s">
        <v>30</v>
      </c>
      <c r="C285" s="5">
        <v>31</v>
      </c>
      <c r="D285" s="6">
        <v>0.484375</v>
      </c>
      <c r="E285" s="5">
        <v>252</v>
      </c>
      <c r="F285" s="6">
        <v>0.41447368421052633</v>
      </c>
      <c r="G285" s="36"/>
      <c r="H285" s="5">
        <v>25</v>
      </c>
      <c r="I285" s="6">
        <v>0.32467532467532467</v>
      </c>
      <c r="J285" s="5">
        <v>84</v>
      </c>
      <c r="K285" s="6">
        <v>0.27540983606557379</v>
      </c>
      <c r="L285" s="36"/>
    </row>
    <row r="286" spans="1:12" x14ac:dyDescent="0.25">
      <c r="A286" s="93" t="s">
        <v>96</v>
      </c>
      <c r="B286" s="8" t="s">
        <v>3</v>
      </c>
      <c r="C286" s="9">
        <v>64</v>
      </c>
      <c r="D286" s="10"/>
      <c r="E286" s="9">
        <v>607</v>
      </c>
      <c r="F286" s="10"/>
      <c r="G286" s="35">
        <v>0.73486492739250109</v>
      </c>
      <c r="H286" s="9">
        <v>77</v>
      </c>
      <c r="I286" s="10"/>
      <c r="J286" s="9">
        <v>306</v>
      </c>
      <c r="K286" s="10"/>
      <c r="L286" s="35">
        <v>0.12785003220191848</v>
      </c>
    </row>
    <row r="287" spans="1:12" x14ac:dyDescent="0.25">
      <c r="A287" s="93"/>
      <c r="B287" s="4" t="s">
        <v>27</v>
      </c>
      <c r="C287" s="5">
        <v>2</v>
      </c>
      <c r="D287" s="6">
        <v>3.125E-2</v>
      </c>
      <c r="E287" s="5">
        <v>25</v>
      </c>
      <c r="F287" s="6">
        <v>4.118616144975288E-2</v>
      </c>
      <c r="G287" s="36"/>
      <c r="H287" s="5">
        <v>4</v>
      </c>
      <c r="I287" s="6">
        <v>5.1948051948051945E-2</v>
      </c>
      <c r="J287" s="5">
        <v>43</v>
      </c>
      <c r="K287" s="6">
        <v>0.14052287581699346</v>
      </c>
      <c r="L287" s="36"/>
    </row>
    <row r="288" spans="1:12" x14ac:dyDescent="0.25">
      <c r="A288" s="93"/>
      <c r="B288" s="4" t="s">
        <v>28</v>
      </c>
      <c r="C288" s="5">
        <v>8</v>
      </c>
      <c r="D288" s="6">
        <v>0.125</v>
      </c>
      <c r="E288" s="5">
        <v>102</v>
      </c>
      <c r="F288" s="6">
        <v>0.16803953871499178</v>
      </c>
      <c r="G288" s="36"/>
      <c r="H288" s="5">
        <v>27</v>
      </c>
      <c r="I288" s="6">
        <v>0.35064935064935066</v>
      </c>
      <c r="J288" s="5">
        <v>80</v>
      </c>
      <c r="K288" s="6">
        <v>0.26143790849673204</v>
      </c>
      <c r="L288" s="36"/>
    </row>
    <row r="289" spans="1:12" x14ac:dyDescent="0.25">
      <c r="A289" s="93"/>
      <c r="B289" s="4" t="s">
        <v>29</v>
      </c>
      <c r="C289" s="5">
        <v>23</v>
      </c>
      <c r="D289" s="6">
        <v>0.359375</v>
      </c>
      <c r="E289" s="5">
        <v>222</v>
      </c>
      <c r="F289" s="6">
        <v>0.36573311367380562</v>
      </c>
      <c r="G289" s="36"/>
      <c r="H289" s="5">
        <v>28</v>
      </c>
      <c r="I289" s="6">
        <v>0.36363636363636365</v>
      </c>
      <c r="J289" s="5">
        <v>112</v>
      </c>
      <c r="K289" s="6">
        <v>0.36601307189542481</v>
      </c>
      <c r="L289" s="36"/>
    </row>
    <row r="290" spans="1:12" x14ac:dyDescent="0.25">
      <c r="A290" s="93"/>
      <c r="B290" s="4" t="s">
        <v>30</v>
      </c>
      <c r="C290" s="5">
        <v>31</v>
      </c>
      <c r="D290" s="6">
        <v>0.484375</v>
      </c>
      <c r="E290" s="5">
        <v>258</v>
      </c>
      <c r="F290" s="6">
        <v>0.42504118616144981</v>
      </c>
      <c r="G290" s="36"/>
      <c r="H290" s="5">
        <v>18</v>
      </c>
      <c r="I290" s="6">
        <v>0.23376623376623373</v>
      </c>
      <c r="J290" s="5">
        <v>71</v>
      </c>
      <c r="K290" s="6">
        <v>0.23202614379084965</v>
      </c>
      <c r="L290" s="36"/>
    </row>
    <row r="291" spans="1:12" x14ac:dyDescent="0.25">
      <c r="A291" s="93" t="s">
        <v>97</v>
      </c>
      <c r="B291" s="8" t="s">
        <v>3</v>
      </c>
      <c r="C291" s="9">
        <v>63</v>
      </c>
      <c r="D291" s="10"/>
      <c r="E291" s="9">
        <v>608</v>
      </c>
      <c r="F291" s="10"/>
      <c r="G291" s="35">
        <v>0.78839342079694086</v>
      </c>
      <c r="H291" s="9">
        <v>77</v>
      </c>
      <c r="I291" s="10"/>
      <c r="J291" s="9">
        <v>306</v>
      </c>
      <c r="K291" s="10"/>
      <c r="L291" s="35">
        <v>8.3315778597339199E-2</v>
      </c>
    </row>
    <row r="292" spans="1:12" x14ac:dyDescent="0.25">
      <c r="A292" s="93"/>
      <c r="B292" s="4" t="s">
        <v>27</v>
      </c>
      <c r="C292" s="5">
        <v>4</v>
      </c>
      <c r="D292" s="6">
        <v>6.3492063492063489E-2</v>
      </c>
      <c r="E292" s="5">
        <v>62</v>
      </c>
      <c r="F292" s="6">
        <v>0.10197368421052631</v>
      </c>
      <c r="G292" s="36"/>
      <c r="H292" s="5">
        <v>6</v>
      </c>
      <c r="I292" s="6">
        <v>7.792207792207792E-2</v>
      </c>
      <c r="J292" s="5">
        <v>46</v>
      </c>
      <c r="K292" s="6">
        <v>0.15032679738562091</v>
      </c>
      <c r="L292" s="36"/>
    </row>
    <row r="293" spans="1:12" x14ac:dyDescent="0.25">
      <c r="A293" s="93"/>
      <c r="B293" s="4" t="s">
        <v>28</v>
      </c>
      <c r="C293" s="5">
        <v>16</v>
      </c>
      <c r="D293" s="6">
        <v>0.25396825396825395</v>
      </c>
      <c r="E293" s="5">
        <v>157</v>
      </c>
      <c r="F293" s="6">
        <v>0.25822368421052633</v>
      </c>
      <c r="G293" s="36"/>
      <c r="H293" s="5">
        <v>17</v>
      </c>
      <c r="I293" s="6">
        <v>0.2207792207792208</v>
      </c>
      <c r="J293" s="5">
        <v>94</v>
      </c>
      <c r="K293" s="6">
        <v>0.30718954248366015</v>
      </c>
      <c r="L293" s="36"/>
    </row>
    <row r="294" spans="1:12" x14ac:dyDescent="0.25">
      <c r="A294" s="93"/>
      <c r="B294" s="4" t="s">
        <v>29</v>
      </c>
      <c r="C294" s="5">
        <v>23</v>
      </c>
      <c r="D294" s="6">
        <v>0.36507936507936506</v>
      </c>
      <c r="E294" s="5">
        <v>203</v>
      </c>
      <c r="F294" s="6">
        <v>0.33388157894736842</v>
      </c>
      <c r="G294" s="36"/>
      <c r="H294" s="5">
        <v>29</v>
      </c>
      <c r="I294" s="6">
        <v>0.37662337662337664</v>
      </c>
      <c r="J294" s="5">
        <v>90</v>
      </c>
      <c r="K294" s="6">
        <v>0.29411764705882354</v>
      </c>
      <c r="L294" s="36"/>
    </row>
    <row r="295" spans="1:12" x14ac:dyDescent="0.25">
      <c r="A295" s="93"/>
      <c r="B295" s="4" t="s">
        <v>30</v>
      </c>
      <c r="C295" s="5">
        <v>20</v>
      </c>
      <c r="D295" s="6">
        <v>0.31746031746031744</v>
      </c>
      <c r="E295" s="5">
        <v>186</v>
      </c>
      <c r="F295" s="6">
        <v>0.30592105263157893</v>
      </c>
      <c r="G295" s="36"/>
      <c r="H295" s="5">
        <v>25</v>
      </c>
      <c r="I295" s="6">
        <v>0.32467532467532467</v>
      </c>
      <c r="J295" s="5">
        <v>76</v>
      </c>
      <c r="K295" s="6">
        <v>0.24836601307189543</v>
      </c>
      <c r="L295" s="36"/>
    </row>
    <row r="296" spans="1:12" x14ac:dyDescent="0.25">
      <c r="A296" s="93" t="s">
        <v>98</v>
      </c>
      <c r="B296" s="8" t="s">
        <v>3</v>
      </c>
      <c r="C296" s="9">
        <v>64</v>
      </c>
      <c r="D296" s="10"/>
      <c r="E296" s="9">
        <v>608</v>
      </c>
      <c r="F296" s="10"/>
      <c r="G296" s="35">
        <v>0.81662159668268219</v>
      </c>
      <c r="H296" s="9">
        <v>77</v>
      </c>
      <c r="I296" s="10"/>
      <c r="J296" s="9">
        <v>305</v>
      </c>
      <c r="K296" s="10"/>
      <c r="L296" s="35">
        <v>0.44731816236529853</v>
      </c>
    </row>
    <row r="297" spans="1:12" x14ac:dyDescent="0.25">
      <c r="A297" s="93"/>
      <c r="B297" s="4" t="s">
        <v>27</v>
      </c>
      <c r="C297" s="5">
        <v>1</v>
      </c>
      <c r="D297" s="6">
        <v>1.5625E-2</v>
      </c>
      <c r="E297" s="5">
        <v>21</v>
      </c>
      <c r="F297" s="6">
        <v>3.453947368421053E-2</v>
      </c>
      <c r="G297" s="36"/>
      <c r="H297" s="5">
        <v>1</v>
      </c>
      <c r="I297" s="6">
        <v>1.2987012987012986E-2</v>
      </c>
      <c r="J297" s="5">
        <v>11</v>
      </c>
      <c r="K297" s="6">
        <v>3.6065573770491806E-2</v>
      </c>
      <c r="L297" s="36"/>
    </row>
    <row r="298" spans="1:12" x14ac:dyDescent="0.25">
      <c r="A298" s="93"/>
      <c r="B298" s="4" t="s">
        <v>28</v>
      </c>
      <c r="C298" s="5">
        <v>9</v>
      </c>
      <c r="D298" s="6">
        <v>0.140625</v>
      </c>
      <c r="E298" s="5">
        <v>81</v>
      </c>
      <c r="F298" s="6">
        <v>0.13322368421052633</v>
      </c>
      <c r="G298" s="36"/>
      <c r="H298" s="5">
        <v>13</v>
      </c>
      <c r="I298" s="6">
        <v>0.16883116883116883</v>
      </c>
      <c r="J298" s="5">
        <v>46</v>
      </c>
      <c r="K298" s="6">
        <v>0.15081967213114755</v>
      </c>
      <c r="L298" s="36"/>
    </row>
    <row r="299" spans="1:12" x14ac:dyDescent="0.25">
      <c r="A299" s="93"/>
      <c r="B299" s="4" t="s">
        <v>29</v>
      </c>
      <c r="C299" s="5">
        <v>22</v>
      </c>
      <c r="D299" s="6">
        <v>0.34375</v>
      </c>
      <c r="E299" s="5">
        <v>188</v>
      </c>
      <c r="F299" s="6">
        <v>0.30921052631578949</v>
      </c>
      <c r="G299" s="36"/>
      <c r="H299" s="5">
        <v>17</v>
      </c>
      <c r="I299" s="6">
        <v>0.2207792207792208</v>
      </c>
      <c r="J299" s="5">
        <v>87</v>
      </c>
      <c r="K299" s="6">
        <v>0.28524590163934427</v>
      </c>
      <c r="L299" s="36"/>
    </row>
    <row r="300" spans="1:12" x14ac:dyDescent="0.25">
      <c r="A300" s="93"/>
      <c r="B300" s="4" t="s">
        <v>30</v>
      </c>
      <c r="C300" s="5">
        <v>32</v>
      </c>
      <c r="D300" s="6">
        <v>0.5</v>
      </c>
      <c r="E300" s="5">
        <v>318</v>
      </c>
      <c r="F300" s="6">
        <v>0.52302631578947367</v>
      </c>
      <c r="G300" s="36"/>
      <c r="H300" s="5">
        <v>46</v>
      </c>
      <c r="I300" s="6">
        <v>0.59740259740259738</v>
      </c>
      <c r="J300" s="5">
        <v>161</v>
      </c>
      <c r="K300" s="6">
        <v>0.52786885245901638</v>
      </c>
      <c r="L300" s="36"/>
    </row>
    <row r="301" spans="1:12" x14ac:dyDescent="0.25">
      <c r="A301" s="93" t="s">
        <v>99</v>
      </c>
      <c r="B301" s="8" t="s">
        <v>3</v>
      </c>
      <c r="C301" s="9">
        <v>64</v>
      </c>
      <c r="D301" s="10"/>
      <c r="E301" s="9">
        <v>603</v>
      </c>
      <c r="F301" s="10"/>
      <c r="G301" s="35">
        <v>0.22072213454248069</v>
      </c>
      <c r="H301" s="9">
        <v>77</v>
      </c>
      <c r="I301" s="10"/>
      <c r="J301" s="9">
        <v>307</v>
      </c>
      <c r="K301" s="10"/>
      <c r="L301" s="35">
        <v>0.25733978387349543</v>
      </c>
    </row>
    <row r="302" spans="1:12" x14ac:dyDescent="0.25">
      <c r="A302" s="93"/>
      <c r="B302" s="4" t="s">
        <v>27</v>
      </c>
      <c r="C302" s="5">
        <v>0</v>
      </c>
      <c r="D302" s="6">
        <v>0</v>
      </c>
      <c r="E302" s="5">
        <v>22</v>
      </c>
      <c r="F302" s="6">
        <v>3.6484245439469321E-2</v>
      </c>
      <c r="G302" s="36"/>
      <c r="H302" s="5">
        <v>1</v>
      </c>
      <c r="I302" s="6">
        <v>1.2987012987012986E-2</v>
      </c>
      <c r="J302" s="5">
        <v>22</v>
      </c>
      <c r="K302" s="6">
        <v>7.1661237785016291E-2</v>
      </c>
      <c r="L302" s="36"/>
    </row>
    <row r="303" spans="1:12" x14ac:dyDescent="0.25">
      <c r="A303" s="93"/>
      <c r="B303" s="4" t="s">
        <v>28</v>
      </c>
      <c r="C303" s="5">
        <v>12</v>
      </c>
      <c r="D303" s="6">
        <v>0.1875</v>
      </c>
      <c r="E303" s="5">
        <v>73</v>
      </c>
      <c r="F303" s="6">
        <v>0.12106135986733001</v>
      </c>
      <c r="G303" s="36"/>
      <c r="H303" s="5">
        <v>12</v>
      </c>
      <c r="I303" s="6">
        <v>0.15584415584415584</v>
      </c>
      <c r="J303" s="5">
        <v>39</v>
      </c>
      <c r="K303" s="6">
        <v>0.12703583061889251</v>
      </c>
      <c r="L303" s="36"/>
    </row>
    <row r="304" spans="1:12" x14ac:dyDescent="0.25">
      <c r="A304" s="93"/>
      <c r="B304" s="4" t="s">
        <v>29</v>
      </c>
      <c r="C304" s="5">
        <v>22</v>
      </c>
      <c r="D304" s="6">
        <v>0.34375</v>
      </c>
      <c r="E304" s="5">
        <v>212</v>
      </c>
      <c r="F304" s="6">
        <v>0.351575456053068</v>
      </c>
      <c r="G304" s="36"/>
      <c r="H304" s="5">
        <v>23</v>
      </c>
      <c r="I304" s="6">
        <v>0.29870129870129869</v>
      </c>
      <c r="J304" s="5">
        <v>92</v>
      </c>
      <c r="K304" s="6">
        <v>0.29967426710097722</v>
      </c>
      <c r="L304" s="36"/>
    </row>
    <row r="305" spans="1:12" x14ac:dyDescent="0.25">
      <c r="A305" s="93"/>
      <c r="B305" s="4" t="s">
        <v>30</v>
      </c>
      <c r="C305" s="5">
        <v>30</v>
      </c>
      <c r="D305" s="6">
        <v>0.46875</v>
      </c>
      <c r="E305" s="5">
        <v>296</v>
      </c>
      <c r="F305" s="6">
        <v>0.49087893864013266</v>
      </c>
      <c r="G305" s="36"/>
      <c r="H305" s="5">
        <v>41</v>
      </c>
      <c r="I305" s="6">
        <v>0.53246753246753242</v>
      </c>
      <c r="J305" s="5">
        <v>154</v>
      </c>
      <c r="K305" s="6">
        <v>0.50162866449511401</v>
      </c>
      <c r="L305" s="36"/>
    </row>
    <row r="306" spans="1:12" x14ac:dyDescent="0.25">
      <c r="A306" s="93" t="s">
        <v>100</v>
      </c>
      <c r="B306" s="8" t="s">
        <v>3</v>
      </c>
      <c r="C306" s="9">
        <v>63</v>
      </c>
      <c r="D306" s="10"/>
      <c r="E306" s="9">
        <v>603</v>
      </c>
      <c r="F306" s="10"/>
      <c r="G306" s="35">
        <v>0.93973800188864431</v>
      </c>
      <c r="H306" s="9">
        <v>76</v>
      </c>
      <c r="I306" s="10"/>
      <c r="J306" s="9">
        <v>308</v>
      </c>
      <c r="K306" s="10"/>
      <c r="L306" s="35" t="s">
        <v>193</v>
      </c>
    </row>
    <row r="307" spans="1:12" x14ac:dyDescent="0.25">
      <c r="A307" s="93"/>
      <c r="B307" s="4" t="s">
        <v>27</v>
      </c>
      <c r="C307" s="5">
        <v>8</v>
      </c>
      <c r="D307" s="6">
        <v>0.12698412698412698</v>
      </c>
      <c r="E307" s="5">
        <v>92</v>
      </c>
      <c r="F307" s="6">
        <v>0.15257048092868988</v>
      </c>
      <c r="G307" s="36"/>
      <c r="H307" s="5">
        <v>13</v>
      </c>
      <c r="I307" s="6">
        <v>0.17105263157894737</v>
      </c>
      <c r="J307" s="5">
        <v>100</v>
      </c>
      <c r="K307" s="6">
        <v>0.32467532467532467</v>
      </c>
      <c r="L307" s="36"/>
    </row>
    <row r="308" spans="1:12" x14ac:dyDescent="0.25">
      <c r="A308" s="93"/>
      <c r="B308" s="4" t="s">
        <v>28</v>
      </c>
      <c r="C308" s="5">
        <v>23</v>
      </c>
      <c r="D308" s="6">
        <v>0.36507936507936506</v>
      </c>
      <c r="E308" s="5">
        <v>220</v>
      </c>
      <c r="F308" s="6">
        <v>0.36484245439469321</v>
      </c>
      <c r="G308" s="36"/>
      <c r="H308" s="5">
        <v>22</v>
      </c>
      <c r="I308" s="6">
        <v>0.28947368421052633</v>
      </c>
      <c r="J308" s="5">
        <v>111</v>
      </c>
      <c r="K308" s="6">
        <v>0.36038961038961032</v>
      </c>
      <c r="L308" s="36"/>
    </row>
    <row r="309" spans="1:12" x14ac:dyDescent="0.25">
      <c r="A309" s="93"/>
      <c r="B309" s="4" t="s">
        <v>29</v>
      </c>
      <c r="C309" s="5">
        <v>18</v>
      </c>
      <c r="D309" s="6">
        <v>0.2857142857142857</v>
      </c>
      <c r="E309" s="5">
        <v>171</v>
      </c>
      <c r="F309" s="6">
        <v>0.28358208955223879</v>
      </c>
      <c r="G309" s="36"/>
      <c r="H309" s="5">
        <v>29</v>
      </c>
      <c r="I309" s="6">
        <v>0.38157894736842107</v>
      </c>
      <c r="J309" s="5">
        <v>58</v>
      </c>
      <c r="K309" s="6">
        <v>0.18831168831168832</v>
      </c>
      <c r="L309" s="36"/>
    </row>
    <row r="310" spans="1:12" x14ac:dyDescent="0.25">
      <c r="A310" s="93"/>
      <c r="B310" s="4" t="s">
        <v>30</v>
      </c>
      <c r="C310" s="5">
        <v>14</v>
      </c>
      <c r="D310" s="6">
        <v>0.22222222222222221</v>
      </c>
      <c r="E310" s="5">
        <v>120</v>
      </c>
      <c r="F310" s="6">
        <v>0.19900497512437812</v>
      </c>
      <c r="G310" s="36"/>
      <c r="H310" s="5">
        <v>12</v>
      </c>
      <c r="I310" s="6">
        <v>0.15789473684210525</v>
      </c>
      <c r="J310" s="5">
        <v>39</v>
      </c>
      <c r="K310" s="6">
        <v>0.12662337662337661</v>
      </c>
      <c r="L310" s="36"/>
    </row>
    <row r="311" spans="1:12" x14ac:dyDescent="0.25">
      <c r="A311" s="93" t="s">
        <v>101</v>
      </c>
      <c r="B311" s="8" t="s">
        <v>3</v>
      </c>
      <c r="C311" s="9">
        <v>63</v>
      </c>
      <c r="D311" s="10"/>
      <c r="E311" s="9">
        <v>602</v>
      </c>
      <c r="F311" s="10"/>
      <c r="G311" s="35">
        <v>0.3673968629404043</v>
      </c>
      <c r="H311" s="9">
        <v>77</v>
      </c>
      <c r="I311" s="10"/>
      <c r="J311" s="9">
        <v>307</v>
      </c>
      <c r="K311" s="10"/>
      <c r="L311" s="35">
        <v>0.3141417366349597</v>
      </c>
    </row>
    <row r="312" spans="1:12" x14ac:dyDescent="0.25">
      <c r="A312" s="93"/>
      <c r="B312" s="4" t="s">
        <v>27</v>
      </c>
      <c r="C312" s="5">
        <v>1</v>
      </c>
      <c r="D312" s="6">
        <v>1.5873015873015872E-2</v>
      </c>
      <c r="E312" s="5">
        <v>29</v>
      </c>
      <c r="F312" s="6">
        <v>4.8172757475083067E-2</v>
      </c>
      <c r="G312" s="36"/>
      <c r="H312" s="5">
        <v>2</v>
      </c>
      <c r="I312" s="6">
        <v>2.5974025974025972E-2</v>
      </c>
      <c r="J312" s="5">
        <v>18</v>
      </c>
      <c r="K312" s="6">
        <v>5.8631921824104233E-2</v>
      </c>
      <c r="L312" s="36"/>
    </row>
    <row r="313" spans="1:12" x14ac:dyDescent="0.25">
      <c r="A313" s="93"/>
      <c r="B313" s="4" t="s">
        <v>28</v>
      </c>
      <c r="C313" s="5">
        <v>13</v>
      </c>
      <c r="D313" s="6">
        <v>0.20634920634920634</v>
      </c>
      <c r="E313" s="5">
        <v>89</v>
      </c>
      <c r="F313" s="6">
        <v>0.14784053156146179</v>
      </c>
      <c r="G313" s="36"/>
      <c r="H313" s="5">
        <v>9</v>
      </c>
      <c r="I313" s="6">
        <v>0.11688311688311687</v>
      </c>
      <c r="J313" s="5">
        <v>55</v>
      </c>
      <c r="K313" s="6">
        <v>0.17915309446254071</v>
      </c>
      <c r="L313" s="36"/>
    </row>
    <row r="314" spans="1:12" x14ac:dyDescent="0.25">
      <c r="A314" s="93"/>
      <c r="B314" s="4" t="s">
        <v>29</v>
      </c>
      <c r="C314" s="5">
        <v>19</v>
      </c>
      <c r="D314" s="6">
        <v>0.30158730158730157</v>
      </c>
      <c r="E314" s="5">
        <v>214</v>
      </c>
      <c r="F314" s="6">
        <v>0.35548172757475088</v>
      </c>
      <c r="G314" s="36"/>
      <c r="H314" s="5">
        <v>24</v>
      </c>
      <c r="I314" s="6">
        <v>0.31168831168831168</v>
      </c>
      <c r="J314" s="5">
        <v>91</v>
      </c>
      <c r="K314" s="6">
        <v>0.29641693811074921</v>
      </c>
      <c r="L314" s="36"/>
    </row>
    <row r="315" spans="1:12" x14ac:dyDescent="0.25">
      <c r="A315" s="93"/>
      <c r="B315" s="4" t="s">
        <v>30</v>
      </c>
      <c r="C315" s="5">
        <v>30</v>
      </c>
      <c r="D315" s="6">
        <v>0.47619047619047611</v>
      </c>
      <c r="E315" s="5">
        <v>270</v>
      </c>
      <c r="F315" s="6">
        <v>0.44850498338870431</v>
      </c>
      <c r="G315" s="36"/>
      <c r="H315" s="5">
        <v>42</v>
      </c>
      <c r="I315" s="6">
        <v>0.54545454545454541</v>
      </c>
      <c r="J315" s="5">
        <v>143</v>
      </c>
      <c r="K315" s="6">
        <v>0.46579804560260585</v>
      </c>
      <c r="L315" s="36"/>
    </row>
    <row r="316" spans="1:12" x14ac:dyDescent="0.25">
      <c r="A316" s="93" t="s">
        <v>102</v>
      </c>
      <c r="B316" s="8" t="s">
        <v>3</v>
      </c>
      <c r="C316" s="9">
        <v>62</v>
      </c>
      <c r="D316" s="10"/>
      <c r="E316" s="9">
        <v>600</v>
      </c>
      <c r="F316" s="10"/>
      <c r="G316" s="35">
        <v>0.78340043333260045</v>
      </c>
      <c r="H316" s="9">
        <v>77</v>
      </c>
      <c r="I316" s="10"/>
      <c r="J316" s="9">
        <v>306</v>
      </c>
      <c r="K316" s="10"/>
      <c r="L316" s="35">
        <v>5.7962363407062303E-2</v>
      </c>
    </row>
    <row r="317" spans="1:12" x14ac:dyDescent="0.25">
      <c r="A317" s="93"/>
      <c r="B317" s="4" t="s">
        <v>27</v>
      </c>
      <c r="C317" s="5">
        <v>5</v>
      </c>
      <c r="D317" s="6">
        <v>8.0645161290322578E-2</v>
      </c>
      <c r="E317" s="5">
        <v>53</v>
      </c>
      <c r="F317" s="6">
        <v>8.8333333333333333E-2</v>
      </c>
      <c r="G317" s="36"/>
      <c r="H317" s="5">
        <v>2</v>
      </c>
      <c r="I317" s="6">
        <v>2.5974025974025972E-2</v>
      </c>
      <c r="J317" s="5">
        <v>36</v>
      </c>
      <c r="K317" s="6">
        <v>0.1176470588235294</v>
      </c>
      <c r="L317" s="36"/>
    </row>
    <row r="318" spans="1:12" x14ac:dyDescent="0.25">
      <c r="A318" s="93"/>
      <c r="B318" s="4" t="s">
        <v>28</v>
      </c>
      <c r="C318" s="5">
        <v>20</v>
      </c>
      <c r="D318" s="6">
        <v>0.32258064516129031</v>
      </c>
      <c r="E318" s="5">
        <v>182</v>
      </c>
      <c r="F318" s="6">
        <v>0.30333333333333334</v>
      </c>
      <c r="G318" s="36"/>
      <c r="H318" s="5">
        <v>25</v>
      </c>
      <c r="I318" s="6">
        <v>0.32467532467532467</v>
      </c>
      <c r="J318" s="5">
        <v>108</v>
      </c>
      <c r="K318" s="6">
        <v>0.35294117647058826</v>
      </c>
      <c r="L318" s="36"/>
    </row>
    <row r="319" spans="1:12" x14ac:dyDescent="0.25">
      <c r="A319" s="93"/>
      <c r="B319" s="4" t="s">
        <v>29</v>
      </c>
      <c r="C319" s="5">
        <v>23</v>
      </c>
      <c r="D319" s="6">
        <v>0.37096774193548382</v>
      </c>
      <c r="E319" s="5">
        <v>196</v>
      </c>
      <c r="F319" s="6">
        <v>0.32666666666666666</v>
      </c>
      <c r="G319" s="36"/>
      <c r="H319" s="5">
        <v>25</v>
      </c>
      <c r="I319" s="6">
        <v>0.32467532467532467</v>
      </c>
      <c r="J319" s="5">
        <v>90</v>
      </c>
      <c r="K319" s="6">
        <v>0.29411764705882354</v>
      </c>
      <c r="L319" s="36"/>
    </row>
    <row r="320" spans="1:12" x14ac:dyDescent="0.25">
      <c r="A320" s="93"/>
      <c r="B320" s="4" t="s">
        <v>30</v>
      </c>
      <c r="C320" s="5">
        <v>14</v>
      </c>
      <c r="D320" s="6">
        <v>0.22580645161290319</v>
      </c>
      <c r="E320" s="5">
        <v>169</v>
      </c>
      <c r="F320" s="6">
        <v>0.28166666666666668</v>
      </c>
      <c r="G320" s="36"/>
      <c r="H320" s="5">
        <v>25</v>
      </c>
      <c r="I320" s="6">
        <v>0.32467532467532467</v>
      </c>
      <c r="J320" s="5">
        <v>72</v>
      </c>
      <c r="K320" s="6">
        <v>0.23529411764705879</v>
      </c>
      <c r="L320" s="36"/>
    </row>
    <row r="321" spans="1:12" x14ac:dyDescent="0.25">
      <c r="A321" s="93" t="s">
        <v>103</v>
      </c>
      <c r="B321" s="8" t="s">
        <v>3</v>
      </c>
      <c r="C321" s="9">
        <v>64</v>
      </c>
      <c r="D321" s="10"/>
      <c r="E321" s="9">
        <v>609</v>
      </c>
      <c r="F321" s="10"/>
      <c r="G321" s="35" t="s">
        <v>241</v>
      </c>
      <c r="H321" s="9">
        <v>76</v>
      </c>
      <c r="I321" s="10"/>
      <c r="J321" s="9">
        <v>307</v>
      </c>
      <c r="K321" s="10"/>
      <c r="L321" s="35">
        <v>0.41399999999999998</v>
      </c>
    </row>
    <row r="322" spans="1:12" x14ac:dyDescent="0.25">
      <c r="A322" s="93"/>
      <c r="B322" s="4" t="s">
        <v>104</v>
      </c>
      <c r="C322" s="5">
        <v>0</v>
      </c>
      <c r="D322" s="6">
        <v>0</v>
      </c>
      <c r="E322" s="5">
        <v>1</v>
      </c>
      <c r="F322" s="7">
        <v>1.6420361247947454E-3</v>
      </c>
      <c r="G322" s="36"/>
      <c r="H322" s="5">
        <v>0</v>
      </c>
      <c r="I322" s="6">
        <v>0</v>
      </c>
      <c r="J322" s="5">
        <v>1</v>
      </c>
      <c r="K322" s="7">
        <v>3.2573289902280132E-3</v>
      </c>
      <c r="L322" s="36"/>
    </row>
    <row r="323" spans="1:12" x14ac:dyDescent="0.25">
      <c r="A323" s="93"/>
      <c r="B323" s="4" t="s">
        <v>105</v>
      </c>
      <c r="C323" s="5">
        <v>6</v>
      </c>
      <c r="D323" s="6">
        <v>9.375E-2</v>
      </c>
      <c r="E323" s="5">
        <v>50</v>
      </c>
      <c r="F323" s="6">
        <v>8.2101806239737271E-2</v>
      </c>
      <c r="G323" s="36"/>
      <c r="H323" s="5">
        <v>10</v>
      </c>
      <c r="I323" s="6">
        <v>0.13157894736842105</v>
      </c>
      <c r="J323" s="5">
        <v>38</v>
      </c>
      <c r="K323" s="6">
        <v>0.12377850162866449</v>
      </c>
      <c r="L323" s="36"/>
    </row>
    <row r="324" spans="1:12" x14ac:dyDescent="0.25">
      <c r="A324" s="93"/>
      <c r="B324" s="4" t="s">
        <v>47</v>
      </c>
      <c r="C324" s="5">
        <v>15</v>
      </c>
      <c r="D324" s="6">
        <v>0.234375</v>
      </c>
      <c r="E324" s="5">
        <v>106</v>
      </c>
      <c r="F324" s="6">
        <v>0.174055829228243</v>
      </c>
      <c r="G324" s="36"/>
      <c r="H324" s="5">
        <v>22</v>
      </c>
      <c r="I324" s="6">
        <v>0.28947368421052633</v>
      </c>
      <c r="J324" s="5">
        <v>65</v>
      </c>
      <c r="K324" s="6">
        <v>0.21172638436482086</v>
      </c>
      <c r="L324" s="36"/>
    </row>
    <row r="325" spans="1:12" x14ac:dyDescent="0.25">
      <c r="A325" s="93"/>
      <c r="B325" s="4" t="s">
        <v>48</v>
      </c>
      <c r="C325" s="5">
        <v>8</v>
      </c>
      <c r="D325" s="6">
        <v>0.125</v>
      </c>
      <c r="E325" s="5">
        <v>120</v>
      </c>
      <c r="F325" s="6">
        <v>0.19704433497536947</v>
      </c>
      <c r="G325" s="36"/>
      <c r="H325" s="5">
        <v>17</v>
      </c>
      <c r="I325" s="6">
        <v>0.22368421052631579</v>
      </c>
      <c r="J325" s="5">
        <v>68</v>
      </c>
      <c r="K325" s="6">
        <v>0.22149837133550487</v>
      </c>
      <c r="L325" s="36"/>
    </row>
    <row r="326" spans="1:12" x14ac:dyDescent="0.25">
      <c r="A326" s="93"/>
      <c r="B326" s="4" t="s">
        <v>49</v>
      </c>
      <c r="C326" s="5">
        <v>12</v>
      </c>
      <c r="D326" s="6">
        <v>0.1875</v>
      </c>
      <c r="E326" s="5">
        <v>133</v>
      </c>
      <c r="F326" s="6">
        <v>0.21839080459770116</v>
      </c>
      <c r="G326" s="36"/>
      <c r="H326" s="5">
        <v>9</v>
      </c>
      <c r="I326" s="6">
        <v>0.11842105263157894</v>
      </c>
      <c r="J326" s="5">
        <v>47</v>
      </c>
      <c r="K326" s="6">
        <v>0.15309446254071662</v>
      </c>
      <c r="L326" s="36"/>
    </row>
    <row r="327" spans="1:12" x14ac:dyDescent="0.25">
      <c r="A327" s="93"/>
      <c r="B327" s="4" t="s">
        <v>106</v>
      </c>
      <c r="C327" s="5">
        <v>17</v>
      </c>
      <c r="D327" s="6">
        <v>0.265625</v>
      </c>
      <c r="E327" s="5">
        <v>77</v>
      </c>
      <c r="F327" s="6">
        <v>0.12643678160919541</v>
      </c>
      <c r="G327" s="36"/>
      <c r="H327" s="5">
        <v>11</v>
      </c>
      <c r="I327" s="6">
        <v>0.14473684210526316</v>
      </c>
      <c r="J327" s="5">
        <v>32</v>
      </c>
      <c r="K327" s="6">
        <v>0.10423452768729642</v>
      </c>
      <c r="L327" s="36"/>
    </row>
    <row r="328" spans="1:12" x14ac:dyDescent="0.25">
      <c r="A328" s="93"/>
      <c r="B328" s="4" t="s">
        <v>107</v>
      </c>
      <c r="C328" s="5">
        <v>2</v>
      </c>
      <c r="D328" s="6">
        <v>3.125E-2</v>
      </c>
      <c r="E328" s="5">
        <v>60</v>
      </c>
      <c r="F328" s="6">
        <v>9.8522167487684734E-2</v>
      </c>
      <c r="G328" s="36"/>
      <c r="H328" s="5">
        <v>5</v>
      </c>
      <c r="I328" s="6">
        <v>6.5789473684210523E-2</v>
      </c>
      <c r="J328" s="5">
        <v>27</v>
      </c>
      <c r="K328" s="6">
        <v>8.7947882736156349E-2</v>
      </c>
      <c r="L328" s="36"/>
    </row>
    <row r="329" spans="1:12" x14ac:dyDescent="0.25">
      <c r="A329" s="93"/>
      <c r="B329" s="4" t="s">
        <v>108</v>
      </c>
      <c r="C329" s="5">
        <v>4</v>
      </c>
      <c r="D329" s="6">
        <v>6.25E-2</v>
      </c>
      <c r="E329" s="5">
        <v>62</v>
      </c>
      <c r="F329" s="6">
        <v>0.10180623973727423</v>
      </c>
      <c r="G329" s="36"/>
      <c r="H329" s="5">
        <v>2</v>
      </c>
      <c r="I329" s="6">
        <v>2.6315789473684209E-2</v>
      </c>
      <c r="J329" s="5">
        <v>29</v>
      </c>
      <c r="K329" s="6">
        <v>9.4462540716612378E-2</v>
      </c>
      <c r="L329" s="36"/>
    </row>
    <row r="330" spans="1:12" x14ac:dyDescent="0.25">
      <c r="A330" s="93" t="s">
        <v>109</v>
      </c>
      <c r="B330" s="8" t="s">
        <v>3</v>
      </c>
      <c r="C330" s="9">
        <v>63</v>
      </c>
      <c r="D330" s="10"/>
      <c r="E330" s="9">
        <v>605</v>
      </c>
      <c r="F330" s="10"/>
      <c r="G330" s="35">
        <v>0.16500000000000001</v>
      </c>
      <c r="H330" s="9">
        <v>76</v>
      </c>
      <c r="I330" s="10"/>
      <c r="J330" s="9">
        <v>305</v>
      </c>
      <c r="K330" s="10"/>
      <c r="L330" s="35">
        <v>0.68400000000000005</v>
      </c>
    </row>
    <row r="331" spans="1:12" x14ac:dyDescent="0.25">
      <c r="A331" s="93"/>
      <c r="B331" s="4" t="s">
        <v>104</v>
      </c>
      <c r="C331" s="5">
        <v>10</v>
      </c>
      <c r="D331" s="6">
        <v>0.15873015873015872</v>
      </c>
      <c r="E331" s="5">
        <v>161</v>
      </c>
      <c r="F331" s="6">
        <v>0.26611570247933886</v>
      </c>
      <c r="G331" s="36"/>
      <c r="H331" s="5">
        <v>19</v>
      </c>
      <c r="I331" s="6">
        <v>0.25</v>
      </c>
      <c r="J331" s="5">
        <v>88</v>
      </c>
      <c r="K331" s="6">
        <v>0.28852459016393445</v>
      </c>
      <c r="L331" s="36"/>
    </row>
    <row r="332" spans="1:12" x14ac:dyDescent="0.25">
      <c r="A332" s="93"/>
      <c r="B332" s="4" t="s">
        <v>105</v>
      </c>
      <c r="C332" s="5">
        <v>26</v>
      </c>
      <c r="D332" s="6">
        <v>0.41269841269841268</v>
      </c>
      <c r="E332" s="5">
        <v>238</v>
      </c>
      <c r="F332" s="6">
        <v>0.39338842975206612</v>
      </c>
      <c r="G332" s="36"/>
      <c r="H332" s="5">
        <v>35</v>
      </c>
      <c r="I332" s="6">
        <v>0.46052631578947367</v>
      </c>
      <c r="J332" s="5">
        <v>119</v>
      </c>
      <c r="K332" s="6">
        <v>0.39016393442622949</v>
      </c>
      <c r="L332" s="36"/>
    </row>
    <row r="333" spans="1:12" x14ac:dyDescent="0.25">
      <c r="A333" s="93"/>
      <c r="B333" s="4" t="s">
        <v>47</v>
      </c>
      <c r="C333" s="5">
        <v>11</v>
      </c>
      <c r="D333" s="6">
        <v>0.17460317460317459</v>
      </c>
      <c r="E333" s="5">
        <v>112</v>
      </c>
      <c r="F333" s="6">
        <v>0.18512396694214875</v>
      </c>
      <c r="G333" s="36"/>
      <c r="H333" s="5">
        <v>9</v>
      </c>
      <c r="I333" s="6">
        <v>0.11842105263157894</v>
      </c>
      <c r="J333" s="5">
        <v>44</v>
      </c>
      <c r="K333" s="6">
        <v>0.14426229508196722</v>
      </c>
      <c r="L333" s="36"/>
    </row>
    <row r="334" spans="1:12" x14ac:dyDescent="0.25">
      <c r="A334" s="93"/>
      <c r="B334" s="4" t="s">
        <v>48</v>
      </c>
      <c r="C334" s="5">
        <v>9</v>
      </c>
      <c r="D334" s="6">
        <v>0.14285714285714285</v>
      </c>
      <c r="E334" s="5">
        <v>56</v>
      </c>
      <c r="F334" s="6">
        <v>9.2561983471074374E-2</v>
      </c>
      <c r="G334" s="36"/>
      <c r="H334" s="5">
        <v>4</v>
      </c>
      <c r="I334" s="6">
        <v>5.2631578947368418E-2</v>
      </c>
      <c r="J334" s="5">
        <v>26</v>
      </c>
      <c r="K334" s="6">
        <v>8.5245901639344257E-2</v>
      </c>
      <c r="L334" s="36"/>
    </row>
    <row r="335" spans="1:12" x14ac:dyDescent="0.25">
      <c r="A335" s="93"/>
      <c r="B335" s="4" t="s">
        <v>49</v>
      </c>
      <c r="C335" s="5">
        <v>6</v>
      </c>
      <c r="D335" s="6">
        <v>9.5238095238095233E-2</v>
      </c>
      <c r="E335" s="5">
        <v>26</v>
      </c>
      <c r="F335" s="6">
        <v>4.2975206611570248E-2</v>
      </c>
      <c r="G335" s="36"/>
      <c r="H335" s="5">
        <v>3</v>
      </c>
      <c r="I335" s="6">
        <v>3.9473684210526314E-2</v>
      </c>
      <c r="J335" s="5">
        <v>15</v>
      </c>
      <c r="K335" s="6">
        <v>4.9180327868852458E-2</v>
      </c>
      <c r="L335" s="36"/>
    </row>
    <row r="336" spans="1:12" x14ac:dyDescent="0.25">
      <c r="A336" s="93"/>
      <c r="B336" s="4" t="s">
        <v>106</v>
      </c>
      <c r="C336" s="5">
        <v>0</v>
      </c>
      <c r="D336" s="6">
        <v>0</v>
      </c>
      <c r="E336" s="5">
        <v>7</v>
      </c>
      <c r="F336" s="6">
        <v>1.1570247933884297E-2</v>
      </c>
      <c r="G336" s="36"/>
      <c r="H336" s="5">
        <v>3</v>
      </c>
      <c r="I336" s="6">
        <v>3.9473684210526314E-2</v>
      </c>
      <c r="J336" s="5">
        <v>7</v>
      </c>
      <c r="K336" s="6">
        <v>2.2950819672131147E-2</v>
      </c>
      <c r="L336" s="36"/>
    </row>
    <row r="337" spans="1:12" x14ac:dyDescent="0.25">
      <c r="A337" s="93"/>
      <c r="B337" s="4" t="s">
        <v>107</v>
      </c>
      <c r="C337" s="5">
        <v>0</v>
      </c>
      <c r="D337" s="6">
        <v>0</v>
      </c>
      <c r="E337" s="5">
        <v>3</v>
      </c>
      <c r="F337" s="7">
        <v>4.9586776859504135E-3</v>
      </c>
      <c r="G337" s="36"/>
      <c r="H337" s="5">
        <v>0</v>
      </c>
      <c r="I337" s="6">
        <v>0</v>
      </c>
      <c r="J337" s="5">
        <v>0</v>
      </c>
      <c r="K337" s="6">
        <v>0</v>
      </c>
      <c r="L337" s="36"/>
    </row>
    <row r="338" spans="1:12" x14ac:dyDescent="0.25">
      <c r="A338" s="93"/>
      <c r="B338" s="4" t="s">
        <v>108</v>
      </c>
      <c r="C338" s="5">
        <v>1</v>
      </c>
      <c r="D338" s="6">
        <v>1.5873015873015872E-2</v>
      </c>
      <c r="E338" s="5">
        <v>2</v>
      </c>
      <c r="F338" s="7">
        <v>3.3057851239669421E-3</v>
      </c>
      <c r="G338" s="36"/>
      <c r="H338" s="5">
        <v>3</v>
      </c>
      <c r="I338" s="6">
        <v>3.9473684210526314E-2</v>
      </c>
      <c r="J338" s="5">
        <v>6</v>
      </c>
      <c r="K338" s="6">
        <v>1.9672131147540985E-2</v>
      </c>
      <c r="L338" s="36"/>
    </row>
    <row r="339" spans="1:12" x14ac:dyDescent="0.25">
      <c r="A339" s="93" t="s">
        <v>110</v>
      </c>
      <c r="B339" s="8" t="s">
        <v>3</v>
      </c>
      <c r="C339" s="9">
        <v>63</v>
      </c>
      <c r="D339" s="10"/>
      <c r="E339" s="9">
        <v>607</v>
      </c>
      <c r="F339" s="10"/>
      <c r="G339" s="35" t="s">
        <v>194</v>
      </c>
      <c r="H339" s="9">
        <v>75</v>
      </c>
      <c r="I339" s="10"/>
      <c r="J339" s="9">
        <v>305</v>
      </c>
      <c r="K339" s="10"/>
      <c r="L339" s="35">
        <v>7.9000000000000001E-2</v>
      </c>
    </row>
    <row r="340" spans="1:12" x14ac:dyDescent="0.25">
      <c r="A340" s="93"/>
      <c r="B340" s="4" t="s">
        <v>104</v>
      </c>
      <c r="C340" s="5">
        <v>43</v>
      </c>
      <c r="D340" s="6">
        <v>0.68253968253968256</v>
      </c>
      <c r="E340" s="5">
        <v>475</v>
      </c>
      <c r="F340" s="6">
        <v>0.78253706754530483</v>
      </c>
      <c r="G340" s="36"/>
      <c r="H340" s="5">
        <v>52</v>
      </c>
      <c r="I340" s="6">
        <v>0.69333333333333347</v>
      </c>
      <c r="J340" s="5">
        <v>178</v>
      </c>
      <c r="K340" s="6">
        <v>0.58360655737704914</v>
      </c>
      <c r="L340" s="36"/>
    </row>
    <row r="341" spans="1:12" x14ac:dyDescent="0.25">
      <c r="A341" s="93"/>
      <c r="B341" s="4" t="s">
        <v>105</v>
      </c>
      <c r="C341" s="5">
        <v>3</v>
      </c>
      <c r="D341" s="6">
        <v>4.7619047619047616E-2</v>
      </c>
      <c r="E341" s="5">
        <v>16</v>
      </c>
      <c r="F341" s="6">
        <v>2.6359143327841849E-2</v>
      </c>
      <c r="G341" s="36"/>
      <c r="H341" s="5">
        <v>2</v>
      </c>
      <c r="I341" s="6">
        <v>2.6666666666666668E-2</v>
      </c>
      <c r="J341" s="5">
        <v>9</v>
      </c>
      <c r="K341" s="6">
        <v>2.9508196721311476E-2</v>
      </c>
      <c r="L341" s="36"/>
    </row>
    <row r="342" spans="1:12" x14ac:dyDescent="0.25">
      <c r="A342" s="93"/>
      <c r="B342" s="4" t="s">
        <v>47</v>
      </c>
      <c r="C342" s="5">
        <v>1</v>
      </c>
      <c r="D342" s="6">
        <v>1.5873015873015872E-2</v>
      </c>
      <c r="E342" s="5">
        <v>39</v>
      </c>
      <c r="F342" s="6">
        <v>6.4250411861614495E-2</v>
      </c>
      <c r="G342" s="36"/>
      <c r="H342" s="5">
        <v>11</v>
      </c>
      <c r="I342" s="6">
        <v>0.14666666666666667</v>
      </c>
      <c r="J342" s="5">
        <v>27</v>
      </c>
      <c r="K342" s="6">
        <v>8.8524590163934422E-2</v>
      </c>
      <c r="L342" s="36"/>
    </row>
    <row r="343" spans="1:12" x14ac:dyDescent="0.25">
      <c r="A343" s="93"/>
      <c r="B343" s="4" t="s">
        <v>48</v>
      </c>
      <c r="C343" s="5">
        <v>6</v>
      </c>
      <c r="D343" s="6">
        <v>9.5238095238095233E-2</v>
      </c>
      <c r="E343" s="5">
        <v>50</v>
      </c>
      <c r="F343" s="6">
        <v>8.2372322899505759E-2</v>
      </c>
      <c r="G343" s="36"/>
      <c r="H343" s="5">
        <v>3</v>
      </c>
      <c r="I343" s="6">
        <v>0.04</v>
      </c>
      <c r="J343" s="5">
        <v>27</v>
      </c>
      <c r="K343" s="6">
        <v>8.8524590163934422E-2</v>
      </c>
      <c r="L343" s="36"/>
    </row>
    <row r="344" spans="1:12" x14ac:dyDescent="0.25">
      <c r="A344" s="93"/>
      <c r="B344" s="4" t="s">
        <v>49</v>
      </c>
      <c r="C344" s="5">
        <v>7</v>
      </c>
      <c r="D344" s="6">
        <v>0.1111111111111111</v>
      </c>
      <c r="E344" s="5">
        <v>18</v>
      </c>
      <c r="F344" s="6">
        <v>2.9654036243822075E-2</v>
      </c>
      <c r="G344" s="36"/>
      <c r="H344" s="5">
        <v>2</v>
      </c>
      <c r="I344" s="6">
        <v>2.6666666666666668E-2</v>
      </c>
      <c r="J344" s="5">
        <v>29</v>
      </c>
      <c r="K344" s="6">
        <v>9.5081967213114738E-2</v>
      </c>
      <c r="L344" s="36"/>
    </row>
    <row r="345" spans="1:12" x14ac:dyDescent="0.25">
      <c r="A345" s="93"/>
      <c r="B345" s="4" t="s">
        <v>106</v>
      </c>
      <c r="C345" s="5">
        <v>2</v>
      </c>
      <c r="D345" s="6">
        <v>3.1746031746031744E-2</v>
      </c>
      <c r="E345" s="5">
        <v>0</v>
      </c>
      <c r="F345" s="6">
        <v>0</v>
      </c>
      <c r="G345" s="36"/>
      <c r="H345" s="5">
        <v>3</v>
      </c>
      <c r="I345" s="6">
        <v>0.04</v>
      </c>
      <c r="J345" s="5">
        <v>11</v>
      </c>
      <c r="K345" s="6">
        <v>3.6065573770491806E-2</v>
      </c>
      <c r="L345" s="36"/>
    </row>
    <row r="346" spans="1:12" x14ac:dyDescent="0.25">
      <c r="A346" s="93"/>
      <c r="B346" s="4" t="s">
        <v>107</v>
      </c>
      <c r="C346" s="5">
        <v>0</v>
      </c>
      <c r="D346" s="6">
        <v>0</v>
      </c>
      <c r="E346" s="5">
        <v>0</v>
      </c>
      <c r="F346" s="6">
        <v>0</v>
      </c>
      <c r="G346" s="36"/>
      <c r="H346" s="5">
        <v>2</v>
      </c>
      <c r="I346" s="6">
        <v>2.6666666666666668E-2</v>
      </c>
      <c r="J346" s="5">
        <v>7</v>
      </c>
      <c r="K346" s="6">
        <v>2.2950819672131147E-2</v>
      </c>
      <c r="L346" s="36"/>
    </row>
    <row r="347" spans="1:12" x14ac:dyDescent="0.25">
      <c r="A347" s="93"/>
      <c r="B347" s="4" t="s">
        <v>108</v>
      </c>
      <c r="C347" s="5">
        <v>1</v>
      </c>
      <c r="D347" s="6">
        <v>1.5873015873015872E-2</v>
      </c>
      <c r="E347" s="5">
        <v>9</v>
      </c>
      <c r="F347" s="6">
        <v>1.4827018121911038E-2</v>
      </c>
      <c r="G347" s="36"/>
      <c r="H347" s="5">
        <v>0</v>
      </c>
      <c r="I347" s="6">
        <v>0</v>
      </c>
      <c r="J347" s="5">
        <v>17</v>
      </c>
      <c r="K347" s="6">
        <v>5.5737704918032788E-2</v>
      </c>
      <c r="L347" s="36"/>
    </row>
    <row r="348" spans="1:12" x14ac:dyDescent="0.25">
      <c r="A348" s="93" t="s">
        <v>111</v>
      </c>
      <c r="B348" s="8" t="s">
        <v>3</v>
      </c>
      <c r="C348" s="9">
        <v>63</v>
      </c>
      <c r="D348" s="10"/>
      <c r="E348" s="9">
        <v>603</v>
      </c>
      <c r="F348" s="10"/>
      <c r="G348" s="35">
        <v>0.86399999999999999</v>
      </c>
      <c r="H348" s="9">
        <v>75</v>
      </c>
      <c r="I348" s="10"/>
      <c r="J348" s="9">
        <v>305</v>
      </c>
      <c r="K348" s="10"/>
      <c r="L348" s="35">
        <v>0.73899999999999999</v>
      </c>
    </row>
    <row r="349" spans="1:12" x14ac:dyDescent="0.25">
      <c r="A349" s="93"/>
      <c r="B349" s="4" t="s">
        <v>104</v>
      </c>
      <c r="C349" s="5">
        <v>51</v>
      </c>
      <c r="D349" s="6">
        <v>0.80952380952380953</v>
      </c>
      <c r="E349" s="5">
        <v>494</v>
      </c>
      <c r="F349" s="6">
        <v>0.8192371475953566</v>
      </c>
      <c r="G349" s="36"/>
      <c r="H349" s="5">
        <v>43</v>
      </c>
      <c r="I349" s="6">
        <v>0.57333333333333336</v>
      </c>
      <c r="J349" s="5">
        <v>184</v>
      </c>
      <c r="K349" s="6">
        <v>0.60327868852459021</v>
      </c>
      <c r="L349" s="36"/>
    </row>
    <row r="350" spans="1:12" x14ac:dyDescent="0.25">
      <c r="A350" s="93"/>
      <c r="B350" s="4" t="s">
        <v>105</v>
      </c>
      <c r="C350" s="5">
        <v>5</v>
      </c>
      <c r="D350" s="6">
        <v>7.9365079365079361E-2</v>
      </c>
      <c r="E350" s="5">
        <v>28</v>
      </c>
      <c r="F350" s="6">
        <v>4.6434494195688215E-2</v>
      </c>
      <c r="G350" s="36"/>
      <c r="H350" s="5">
        <v>1</v>
      </c>
      <c r="I350" s="6">
        <v>1.3333333333333334E-2</v>
      </c>
      <c r="J350" s="5">
        <v>14</v>
      </c>
      <c r="K350" s="6">
        <v>4.5901639344262293E-2</v>
      </c>
      <c r="L350" s="36"/>
    </row>
    <row r="351" spans="1:12" x14ac:dyDescent="0.25">
      <c r="A351" s="93"/>
      <c r="B351" s="4" t="s">
        <v>47</v>
      </c>
      <c r="C351" s="5">
        <v>2</v>
      </c>
      <c r="D351" s="6">
        <v>3.1746031746031744E-2</v>
      </c>
      <c r="E351" s="5">
        <v>24</v>
      </c>
      <c r="F351" s="6">
        <v>3.9800995024875621E-2</v>
      </c>
      <c r="G351" s="36"/>
      <c r="H351" s="5">
        <v>5</v>
      </c>
      <c r="I351" s="6">
        <v>6.6666666666666666E-2</v>
      </c>
      <c r="J351" s="5">
        <v>16</v>
      </c>
      <c r="K351" s="6">
        <v>5.2459016393442616E-2</v>
      </c>
      <c r="L351" s="36"/>
    </row>
    <row r="352" spans="1:12" x14ac:dyDescent="0.25">
      <c r="A352" s="93"/>
      <c r="B352" s="4" t="s">
        <v>48</v>
      </c>
      <c r="C352" s="5">
        <v>2</v>
      </c>
      <c r="D352" s="6">
        <v>3.1746031746031744E-2</v>
      </c>
      <c r="E352" s="5">
        <v>21</v>
      </c>
      <c r="F352" s="6">
        <v>3.482587064676617E-2</v>
      </c>
      <c r="G352" s="36"/>
      <c r="H352" s="5">
        <v>6</v>
      </c>
      <c r="I352" s="6">
        <v>0.08</v>
      </c>
      <c r="J352" s="5">
        <v>22</v>
      </c>
      <c r="K352" s="6">
        <v>7.2131147540983612E-2</v>
      </c>
      <c r="L352" s="36"/>
    </row>
    <row r="353" spans="1:12" x14ac:dyDescent="0.25">
      <c r="A353" s="93"/>
      <c r="B353" s="4" t="s">
        <v>49</v>
      </c>
      <c r="C353" s="5">
        <v>2</v>
      </c>
      <c r="D353" s="6">
        <v>3.1746031746031744E-2</v>
      </c>
      <c r="E353" s="5">
        <v>13</v>
      </c>
      <c r="F353" s="6">
        <v>2.1558872305140961E-2</v>
      </c>
      <c r="G353" s="36"/>
      <c r="H353" s="5">
        <v>7</v>
      </c>
      <c r="I353" s="6">
        <v>9.3333333333333338E-2</v>
      </c>
      <c r="J353" s="5">
        <v>23</v>
      </c>
      <c r="K353" s="6">
        <v>7.5409836065573776E-2</v>
      </c>
      <c r="L353" s="36"/>
    </row>
    <row r="354" spans="1:12" x14ac:dyDescent="0.25">
      <c r="A354" s="93"/>
      <c r="B354" s="4" t="s">
        <v>106</v>
      </c>
      <c r="C354" s="5">
        <v>1</v>
      </c>
      <c r="D354" s="6">
        <v>1.5873015873015872E-2</v>
      </c>
      <c r="E354" s="5">
        <v>8</v>
      </c>
      <c r="F354" s="6">
        <v>1.3266998341625208E-2</v>
      </c>
      <c r="G354" s="36"/>
      <c r="H354" s="5">
        <v>5</v>
      </c>
      <c r="I354" s="6">
        <v>6.6666666666666666E-2</v>
      </c>
      <c r="J354" s="5">
        <v>13</v>
      </c>
      <c r="K354" s="6">
        <v>4.2622950819672129E-2</v>
      </c>
      <c r="L354" s="36"/>
    </row>
    <row r="355" spans="1:12" x14ac:dyDescent="0.25">
      <c r="A355" s="93"/>
      <c r="B355" s="4" t="s">
        <v>107</v>
      </c>
      <c r="C355" s="5">
        <v>0</v>
      </c>
      <c r="D355" s="6">
        <v>0</v>
      </c>
      <c r="E355" s="5">
        <v>4</v>
      </c>
      <c r="F355" s="7">
        <v>6.6334991708126038E-3</v>
      </c>
      <c r="G355" s="36"/>
      <c r="H355" s="5">
        <v>3</v>
      </c>
      <c r="I355" s="6">
        <v>0.04</v>
      </c>
      <c r="J355" s="5">
        <v>6</v>
      </c>
      <c r="K355" s="6">
        <v>1.9672131147540985E-2</v>
      </c>
      <c r="L355" s="36"/>
    </row>
    <row r="356" spans="1:12" x14ac:dyDescent="0.25">
      <c r="A356" s="93"/>
      <c r="B356" s="4" t="s">
        <v>108</v>
      </c>
      <c r="C356" s="5">
        <v>0</v>
      </c>
      <c r="D356" s="6">
        <v>0</v>
      </c>
      <c r="E356" s="5">
        <v>11</v>
      </c>
      <c r="F356" s="6">
        <v>1.824212271973466E-2</v>
      </c>
      <c r="G356" s="36"/>
      <c r="H356" s="5">
        <v>5</v>
      </c>
      <c r="I356" s="6">
        <v>6.6666666666666666E-2</v>
      </c>
      <c r="J356" s="5">
        <v>27</v>
      </c>
      <c r="K356" s="6">
        <v>8.8524590163934422E-2</v>
      </c>
      <c r="L356" s="36"/>
    </row>
    <row r="357" spans="1:12" x14ac:dyDescent="0.25">
      <c r="A357" s="93" t="s">
        <v>112</v>
      </c>
      <c r="B357" s="8" t="s">
        <v>3</v>
      </c>
      <c r="C357" s="9">
        <v>62</v>
      </c>
      <c r="D357" s="10"/>
      <c r="E357" s="9">
        <v>597</v>
      </c>
      <c r="F357" s="10"/>
      <c r="G357" s="35">
        <v>0.5</v>
      </c>
      <c r="H357" s="9">
        <v>75</v>
      </c>
      <c r="I357" s="10"/>
      <c r="J357" s="9">
        <v>304</v>
      </c>
      <c r="K357" s="10"/>
      <c r="L357" s="35">
        <v>0.25</v>
      </c>
    </row>
    <row r="358" spans="1:12" x14ac:dyDescent="0.25">
      <c r="A358" s="93"/>
      <c r="B358" s="4" t="s">
        <v>104</v>
      </c>
      <c r="C358" s="5">
        <v>37</v>
      </c>
      <c r="D358" s="6">
        <v>0.59677419354838712</v>
      </c>
      <c r="E358" s="5">
        <v>320</v>
      </c>
      <c r="F358" s="6">
        <v>0.53601340033500833</v>
      </c>
      <c r="G358" s="36"/>
      <c r="H358" s="5">
        <v>42</v>
      </c>
      <c r="I358" s="6">
        <v>0.56000000000000005</v>
      </c>
      <c r="J358" s="5">
        <v>137</v>
      </c>
      <c r="K358" s="6">
        <v>0.45065789473684215</v>
      </c>
      <c r="L358" s="36"/>
    </row>
    <row r="359" spans="1:12" x14ac:dyDescent="0.25">
      <c r="A359" s="93"/>
      <c r="B359" s="4" t="s">
        <v>105</v>
      </c>
      <c r="C359" s="5">
        <v>20</v>
      </c>
      <c r="D359" s="6">
        <v>0.32258064516129031</v>
      </c>
      <c r="E359" s="5">
        <v>225</v>
      </c>
      <c r="F359" s="6">
        <v>0.37688442211055284</v>
      </c>
      <c r="G359" s="36"/>
      <c r="H359" s="5">
        <v>29</v>
      </c>
      <c r="I359" s="6">
        <v>0.38666666666666666</v>
      </c>
      <c r="J359" s="5">
        <v>129</v>
      </c>
      <c r="K359" s="6">
        <v>0.42434210526315785</v>
      </c>
      <c r="L359" s="36"/>
    </row>
    <row r="360" spans="1:12" x14ac:dyDescent="0.25">
      <c r="A360" s="93"/>
      <c r="B360" s="4" t="s">
        <v>47</v>
      </c>
      <c r="C360" s="5">
        <v>3</v>
      </c>
      <c r="D360" s="6">
        <v>4.8387096774193547E-2</v>
      </c>
      <c r="E360" s="5">
        <v>33</v>
      </c>
      <c r="F360" s="6">
        <v>5.5276381909547742E-2</v>
      </c>
      <c r="G360" s="36"/>
      <c r="H360" s="5">
        <v>3</v>
      </c>
      <c r="I360" s="6">
        <v>0.04</v>
      </c>
      <c r="J360" s="5">
        <v>19</v>
      </c>
      <c r="K360" s="6">
        <v>6.25E-2</v>
      </c>
      <c r="L360" s="36"/>
    </row>
    <row r="361" spans="1:12" x14ac:dyDescent="0.25">
      <c r="A361" s="93"/>
      <c r="B361" s="4" t="s">
        <v>48</v>
      </c>
      <c r="C361" s="5">
        <v>0</v>
      </c>
      <c r="D361" s="6">
        <v>0</v>
      </c>
      <c r="E361" s="5">
        <v>10</v>
      </c>
      <c r="F361" s="6">
        <v>1.675041876046901E-2</v>
      </c>
      <c r="G361" s="36"/>
      <c r="H361" s="5">
        <v>0</v>
      </c>
      <c r="I361" s="6">
        <v>0</v>
      </c>
      <c r="J361" s="5">
        <v>4</v>
      </c>
      <c r="K361" s="6">
        <v>1.3157894736842105E-2</v>
      </c>
      <c r="L361" s="36"/>
    </row>
    <row r="362" spans="1:12" x14ac:dyDescent="0.25">
      <c r="A362" s="93"/>
      <c r="B362" s="4" t="s">
        <v>49</v>
      </c>
      <c r="C362" s="5">
        <v>2</v>
      </c>
      <c r="D362" s="6">
        <v>3.2258064516129031E-2</v>
      </c>
      <c r="E362" s="5">
        <v>5</v>
      </c>
      <c r="F362" s="7">
        <v>8.3752093802345051E-3</v>
      </c>
      <c r="G362" s="36"/>
      <c r="H362" s="5">
        <v>0</v>
      </c>
      <c r="I362" s="6">
        <v>0</v>
      </c>
      <c r="J362" s="5">
        <v>8</v>
      </c>
      <c r="K362" s="6">
        <v>2.6315789473684209E-2</v>
      </c>
      <c r="L362" s="36"/>
    </row>
    <row r="363" spans="1:12" x14ac:dyDescent="0.25">
      <c r="A363" s="93"/>
      <c r="B363" s="4" t="s">
        <v>106</v>
      </c>
      <c r="C363" s="5">
        <v>0</v>
      </c>
      <c r="D363" s="6">
        <v>0</v>
      </c>
      <c r="E363" s="5">
        <v>1</v>
      </c>
      <c r="F363" s="7">
        <v>1.6750418760469012E-3</v>
      </c>
      <c r="G363" s="36"/>
      <c r="H363" s="5">
        <v>1</v>
      </c>
      <c r="I363" s="6">
        <v>1.3333333333333334E-2</v>
      </c>
      <c r="J363" s="5">
        <v>1</v>
      </c>
      <c r="K363" s="7">
        <v>3.2894736842105261E-3</v>
      </c>
      <c r="L363" s="36"/>
    </row>
    <row r="364" spans="1:12" x14ac:dyDescent="0.25">
      <c r="A364" s="93"/>
      <c r="B364" s="4" t="s">
        <v>107</v>
      </c>
      <c r="C364" s="5">
        <v>0</v>
      </c>
      <c r="D364" s="6">
        <v>0</v>
      </c>
      <c r="E364" s="5">
        <v>3</v>
      </c>
      <c r="F364" s="7">
        <v>5.0251256281407027E-3</v>
      </c>
      <c r="G364" s="36"/>
      <c r="H364" s="5">
        <v>0</v>
      </c>
      <c r="I364" s="6">
        <v>0</v>
      </c>
      <c r="J364" s="5">
        <v>0</v>
      </c>
      <c r="K364" s="6">
        <v>0</v>
      </c>
      <c r="L364" s="36"/>
    </row>
    <row r="365" spans="1:12" x14ac:dyDescent="0.25">
      <c r="A365" s="93"/>
      <c r="B365" s="4" t="s">
        <v>108</v>
      </c>
      <c r="C365" s="5">
        <v>0</v>
      </c>
      <c r="D365" s="6">
        <v>0</v>
      </c>
      <c r="E365" s="5">
        <v>0</v>
      </c>
      <c r="F365" s="6">
        <v>0</v>
      </c>
      <c r="G365" s="36"/>
      <c r="H365" s="5">
        <v>0</v>
      </c>
      <c r="I365" s="6">
        <v>0</v>
      </c>
      <c r="J365" s="5">
        <v>6</v>
      </c>
      <c r="K365" s="6">
        <v>1.9736842105263157E-2</v>
      </c>
      <c r="L365" s="36"/>
    </row>
    <row r="366" spans="1:12" x14ac:dyDescent="0.25">
      <c r="A366" s="93" t="s">
        <v>113</v>
      </c>
      <c r="B366" s="8" t="s">
        <v>3</v>
      </c>
      <c r="C366" s="9">
        <v>62</v>
      </c>
      <c r="D366" s="10"/>
      <c r="E366" s="9">
        <v>600</v>
      </c>
      <c r="F366" s="10"/>
      <c r="G366" s="35">
        <v>0.38200000000000001</v>
      </c>
      <c r="H366" s="9">
        <v>76</v>
      </c>
      <c r="I366" s="10"/>
      <c r="J366" s="9">
        <v>301</v>
      </c>
      <c r="K366" s="10"/>
      <c r="L366" s="35">
        <v>0.79959945720619297</v>
      </c>
    </row>
    <row r="367" spans="1:12" x14ac:dyDescent="0.25">
      <c r="A367" s="93"/>
      <c r="B367" s="4" t="s">
        <v>104</v>
      </c>
      <c r="C367" s="5">
        <v>0</v>
      </c>
      <c r="D367" s="6">
        <v>0</v>
      </c>
      <c r="E367" s="5">
        <v>9</v>
      </c>
      <c r="F367" s="6">
        <v>1.4999999999999999E-2</v>
      </c>
      <c r="G367" s="36"/>
      <c r="H367" s="5">
        <v>1</v>
      </c>
      <c r="I367" s="6">
        <v>1.3157894736842105E-2</v>
      </c>
      <c r="J367" s="5">
        <v>4</v>
      </c>
      <c r="K367" s="6">
        <v>1.3289036544850499E-2</v>
      </c>
      <c r="L367" s="36"/>
    </row>
    <row r="368" spans="1:12" x14ac:dyDescent="0.25">
      <c r="A368" s="93"/>
      <c r="B368" s="4" t="s">
        <v>105</v>
      </c>
      <c r="C368" s="5">
        <v>11</v>
      </c>
      <c r="D368" s="6">
        <v>0.17741935483870969</v>
      </c>
      <c r="E368" s="5">
        <v>100</v>
      </c>
      <c r="F368" s="6">
        <v>0.16666666666666663</v>
      </c>
      <c r="G368" s="36"/>
      <c r="H368" s="5">
        <v>10</v>
      </c>
      <c r="I368" s="6">
        <v>0.13157894736842105</v>
      </c>
      <c r="J368" s="5">
        <v>47</v>
      </c>
      <c r="K368" s="6">
        <v>0.15614617940199335</v>
      </c>
      <c r="L368" s="36"/>
    </row>
    <row r="369" spans="1:12" x14ac:dyDescent="0.25">
      <c r="A369" s="93"/>
      <c r="B369" s="4" t="s">
        <v>47</v>
      </c>
      <c r="C369" s="5">
        <v>11</v>
      </c>
      <c r="D369" s="6">
        <v>0.17741935483870969</v>
      </c>
      <c r="E369" s="5">
        <v>168</v>
      </c>
      <c r="F369" s="6">
        <v>0.28000000000000003</v>
      </c>
      <c r="G369" s="36"/>
      <c r="H369" s="5">
        <v>18</v>
      </c>
      <c r="I369" s="6">
        <v>0.23684210526315788</v>
      </c>
      <c r="J369" s="5">
        <v>86</v>
      </c>
      <c r="K369" s="6">
        <v>0.2857142857142857</v>
      </c>
      <c r="L369" s="36"/>
    </row>
    <row r="370" spans="1:12" x14ac:dyDescent="0.25">
      <c r="A370" s="93"/>
      <c r="B370" s="4" t="s">
        <v>48</v>
      </c>
      <c r="C370" s="5">
        <v>14</v>
      </c>
      <c r="D370" s="6">
        <v>0.22580645161290319</v>
      </c>
      <c r="E370" s="5">
        <v>113</v>
      </c>
      <c r="F370" s="6">
        <v>0.18833333333333332</v>
      </c>
      <c r="G370" s="36"/>
      <c r="H370" s="5">
        <v>17</v>
      </c>
      <c r="I370" s="6">
        <v>0.22368421052631579</v>
      </c>
      <c r="J370" s="5">
        <v>67</v>
      </c>
      <c r="K370" s="6">
        <v>0.22259136212624583</v>
      </c>
      <c r="L370" s="36"/>
    </row>
    <row r="371" spans="1:12" x14ac:dyDescent="0.25">
      <c r="A371" s="93"/>
      <c r="B371" s="4" t="s">
        <v>49</v>
      </c>
      <c r="C371" s="5">
        <v>11</v>
      </c>
      <c r="D371" s="6">
        <v>0.17741935483870969</v>
      </c>
      <c r="E371" s="5">
        <v>97</v>
      </c>
      <c r="F371" s="6">
        <v>0.16166666666666665</v>
      </c>
      <c r="G371" s="36"/>
      <c r="H371" s="5">
        <v>9</v>
      </c>
      <c r="I371" s="6">
        <v>0.11842105263157894</v>
      </c>
      <c r="J371" s="5">
        <v>41</v>
      </c>
      <c r="K371" s="6">
        <v>0.13621262458471761</v>
      </c>
      <c r="L371" s="36"/>
    </row>
    <row r="372" spans="1:12" x14ac:dyDescent="0.25">
      <c r="A372" s="93"/>
      <c r="B372" s="4" t="s">
        <v>106</v>
      </c>
      <c r="C372" s="5">
        <v>7</v>
      </c>
      <c r="D372" s="6">
        <v>0.1129032258064516</v>
      </c>
      <c r="E372" s="5">
        <v>50</v>
      </c>
      <c r="F372" s="6">
        <v>8.3333333333333315E-2</v>
      </c>
      <c r="G372" s="36"/>
      <c r="H372" s="5">
        <v>10</v>
      </c>
      <c r="I372" s="6">
        <v>0.13157894736842105</v>
      </c>
      <c r="J372" s="5">
        <v>23</v>
      </c>
      <c r="K372" s="6">
        <v>7.6411960132890366E-2</v>
      </c>
      <c r="L372" s="36"/>
    </row>
    <row r="373" spans="1:12" x14ac:dyDescent="0.25">
      <c r="A373" s="93"/>
      <c r="B373" s="4" t="s">
        <v>107</v>
      </c>
      <c r="C373" s="5">
        <v>1</v>
      </c>
      <c r="D373" s="6">
        <v>1.6129032258064516E-2</v>
      </c>
      <c r="E373" s="5">
        <v>26</v>
      </c>
      <c r="F373" s="6">
        <v>4.3333333333333342E-2</v>
      </c>
      <c r="G373" s="36"/>
      <c r="H373" s="5">
        <v>4</v>
      </c>
      <c r="I373" s="6">
        <v>5.2631578947368418E-2</v>
      </c>
      <c r="J373" s="5">
        <v>10</v>
      </c>
      <c r="K373" s="6">
        <v>3.3222591362126248E-2</v>
      </c>
      <c r="L373" s="36"/>
    </row>
    <row r="374" spans="1:12" x14ac:dyDescent="0.25">
      <c r="A374" s="93"/>
      <c r="B374" s="4" t="s">
        <v>108</v>
      </c>
      <c r="C374" s="5">
        <v>7</v>
      </c>
      <c r="D374" s="6">
        <v>0.1129032258064516</v>
      </c>
      <c r="E374" s="5">
        <v>37</v>
      </c>
      <c r="F374" s="6">
        <v>6.1666666666666668E-2</v>
      </c>
      <c r="G374" s="36"/>
      <c r="H374" s="5">
        <v>7</v>
      </c>
      <c r="I374" s="6">
        <v>9.2105263157894732E-2</v>
      </c>
      <c r="J374" s="5">
        <v>23</v>
      </c>
      <c r="K374" s="6">
        <v>7.6411960132890366E-2</v>
      </c>
      <c r="L374" s="36"/>
    </row>
    <row r="375" spans="1:12" x14ac:dyDescent="0.25">
      <c r="A375" s="93" t="s">
        <v>114</v>
      </c>
      <c r="B375" s="8" t="s">
        <v>3</v>
      </c>
      <c r="C375" s="9">
        <v>61</v>
      </c>
      <c r="D375" s="10"/>
      <c r="E375" s="9">
        <v>600</v>
      </c>
      <c r="F375" s="10"/>
      <c r="G375" s="35" t="s">
        <v>194</v>
      </c>
      <c r="H375" s="9">
        <v>76</v>
      </c>
      <c r="I375" s="10"/>
      <c r="J375" s="9">
        <v>304</v>
      </c>
      <c r="K375" s="10"/>
      <c r="L375" s="35">
        <v>0.65600000000000003</v>
      </c>
    </row>
    <row r="376" spans="1:12" x14ac:dyDescent="0.25">
      <c r="A376" s="93"/>
      <c r="B376" s="4" t="s">
        <v>104</v>
      </c>
      <c r="C376" s="5">
        <v>41</v>
      </c>
      <c r="D376" s="6">
        <v>0.67213114754098358</v>
      </c>
      <c r="E376" s="5">
        <v>529</v>
      </c>
      <c r="F376" s="6">
        <v>0.88166666666666671</v>
      </c>
      <c r="G376" s="36"/>
      <c r="H376" s="5">
        <v>67</v>
      </c>
      <c r="I376" s="6">
        <v>0.88157894736842091</v>
      </c>
      <c r="J376" s="5">
        <v>251</v>
      </c>
      <c r="K376" s="6">
        <v>0.82565789473684215</v>
      </c>
      <c r="L376" s="36"/>
    </row>
    <row r="377" spans="1:12" x14ac:dyDescent="0.25">
      <c r="A377" s="93"/>
      <c r="B377" s="4" t="s">
        <v>105</v>
      </c>
      <c r="C377" s="5">
        <v>14</v>
      </c>
      <c r="D377" s="6">
        <v>0.22950819672131145</v>
      </c>
      <c r="E377" s="5">
        <v>36</v>
      </c>
      <c r="F377" s="6">
        <v>0.06</v>
      </c>
      <c r="G377" s="36"/>
      <c r="H377" s="5">
        <v>4</v>
      </c>
      <c r="I377" s="6">
        <v>5.2631578947368418E-2</v>
      </c>
      <c r="J377" s="5">
        <v>20</v>
      </c>
      <c r="K377" s="6">
        <v>6.5789473684210523E-2</v>
      </c>
      <c r="L377" s="36"/>
    </row>
    <row r="378" spans="1:12" x14ac:dyDescent="0.25">
      <c r="A378" s="93"/>
      <c r="B378" s="4" t="s">
        <v>47</v>
      </c>
      <c r="C378" s="5">
        <v>3</v>
      </c>
      <c r="D378" s="6">
        <v>4.9180327868852458E-2</v>
      </c>
      <c r="E378" s="5">
        <v>10</v>
      </c>
      <c r="F378" s="6">
        <v>1.6666666666666666E-2</v>
      </c>
      <c r="G378" s="36"/>
      <c r="H378" s="5">
        <v>0</v>
      </c>
      <c r="I378" s="6">
        <v>0</v>
      </c>
      <c r="J378" s="5">
        <v>8</v>
      </c>
      <c r="K378" s="6">
        <v>2.6315789473684209E-2</v>
      </c>
      <c r="L378" s="36"/>
    </row>
    <row r="379" spans="1:12" x14ac:dyDescent="0.25">
      <c r="A379" s="93"/>
      <c r="B379" s="4" t="s">
        <v>48</v>
      </c>
      <c r="C379" s="5">
        <v>1</v>
      </c>
      <c r="D379" s="6">
        <v>1.6393442622950821E-2</v>
      </c>
      <c r="E379" s="5">
        <v>5</v>
      </c>
      <c r="F379" s="7">
        <v>8.3333333333333332E-3</v>
      </c>
      <c r="G379" s="36"/>
      <c r="H379" s="5">
        <v>0</v>
      </c>
      <c r="I379" s="6">
        <v>0</v>
      </c>
      <c r="J379" s="5">
        <v>3</v>
      </c>
      <c r="K379" s="7">
        <v>9.8684210526315784E-3</v>
      </c>
      <c r="L379" s="36"/>
    </row>
    <row r="380" spans="1:12" x14ac:dyDescent="0.25">
      <c r="A380" s="93"/>
      <c r="B380" s="4" t="s">
        <v>49</v>
      </c>
      <c r="C380" s="5">
        <v>2</v>
      </c>
      <c r="D380" s="6">
        <v>3.2786885245901641E-2</v>
      </c>
      <c r="E380" s="5">
        <v>6</v>
      </c>
      <c r="F380" s="6">
        <v>0.01</v>
      </c>
      <c r="G380" s="36"/>
      <c r="H380" s="5">
        <v>0</v>
      </c>
      <c r="I380" s="6">
        <v>0</v>
      </c>
      <c r="J380" s="5">
        <v>5</v>
      </c>
      <c r="K380" s="6">
        <v>1.6447368421052631E-2</v>
      </c>
      <c r="L380" s="36"/>
    </row>
    <row r="381" spans="1:12" x14ac:dyDescent="0.25">
      <c r="A381" s="93"/>
      <c r="B381" s="4" t="s">
        <v>106</v>
      </c>
      <c r="C381" s="5">
        <v>0</v>
      </c>
      <c r="D381" s="6">
        <v>0</v>
      </c>
      <c r="E381" s="5">
        <v>4</v>
      </c>
      <c r="F381" s="7">
        <v>6.6666666666666671E-3</v>
      </c>
      <c r="G381" s="36"/>
      <c r="H381" s="5">
        <v>1</v>
      </c>
      <c r="I381" s="6">
        <v>1.3157894736842105E-2</v>
      </c>
      <c r="J381" s="5">
        <v>2</v>
      </c>
      <c r="K381" s="7">
        <v>6.5789473684210523E-3</v>
      </c>
      <c r="L381" s="36"/>
    </row>
    <row r="382" spans="1:12" x14ac:dyDescent="0.25">
      <c r="A382" s="93"/>
      <c r="B382" s="4" t="s">
        <v>107</v>
      </c>
      <c r="C382" s="5">
        <v>0</v>
      </c>
      <c r="D382" s="6">
        <v>0</v>
      </c>
      <c r="E382" s="5">
        <v>2</v>
      </c>
      <c r="F382" s="7">
        <v>3.3333333333333335E-3</v>
      </c>
      <c r="G382" s="36"/>
      <c r="H382" s="5">
        <v>0</v>
      </c>
      <c r="I382" s="6">
        <v>0</v>
      </c>
      <c r="J382" s="5">
        <v>1</v>
      </c>
      <c r="K382" s="7">
        <v>3.2894736842105261E-3</v>
      </c>
      <c r="L382" s="36"/>
    </row>
    <row r="383" spans="1:12" x14ac:dyDescent="0.25">
      <c r="A383" s="93"/>
      <c r="B383" s="4" t="s">
        <v>108</v>
      </c>
      <c r="C383" s="5">
        <v>0</v>
      </c>
      <c r="D383" s="6">
        <v>0</v>
      </c>
      <c r="E383" s="5">
        <v>8</v>
      </c>
      <c r="F383" s="6">
        <v>1.3333333333333334E-2</v>
      </c>
      <c r="G383" s="36"/>
      <c r="H383" s="5">
        <v>4</v>
      </c>
      <c r="I383" s="6">
        <v>5.2631578947368418E-2</v>
      </c>
      <c r="J383" s="5">
        <v>14</v>
      </c>
      <c r="K383" s="6">
        <v>4.6052631578947366E-2</v>
      </c>
      <c r="L383" s="36"/>
    </row>
    <row r="384" spans="1:12" x14ac:dyDescent="0.25">
      <c r="A384" s="93" t="s">
        <v>115</v>
      </c>
      <c r="B384" s="8" t="s">
        <v>3</v>
      </c>
      <c r="C384" s="9">
        <v>63</v>
      </c>
      <c r="D384" s="10"/>
      <c r="E384" s="9">
        <v>603</v>
      </c>
      <c r="F384" s="10"/>
      <c r="G384" s="35">
        <v>0.52800000000000002</v>
      </c>
      <c r="H384" s="9">
        <v>76</v>
      </c>
      <c r="I384" s="10"/>
      <c r="J384" s="9">
        <v>304</v>
      </c>
      <c r="K384" s="10"/>
      <c r="L384" s="35">
        <v>0.223</v>
      </c>
    </row>
    <row r="385" spans="1:12" x14ac:dyDescent="0.25">
      <c r="A385" s="93"/>
      <c r="B385" s="4" t="s">
        <v>104</v>
      </c>
      <c r="C385" s="5">
        <v>20</v>
      </c>
      <c r="D385" s="6">
        <v>0.31746031746031744</v>
      </c>
      <c r="E385" s="5">
        <v>248</v>
      </c>
      <c r="F385" s="6">
        <v>0.41127694859038144</v>
      </c>
      <c r="G385" s="36"/>
      <c r="H385" s="5">
        <v>3</v>
      </c>
      <c r="I385" s="6">
        <v>3.9473684210526314E-2</v>
      </c>
      <c r="J385" s="5">
        <v>28</v>
      </c>
      <c r="K385" s="6">
        <v>9.2105263157894732E-2</v>
      </c>
      <c r="L385" s="36"/>
    </row>
    <row r="386" spans="1:12" x14ac:dyDescent="0.25">
      <c r="A386" s="93"/>
      <c r="B386" s="4" t="s">
        <v>105</v>
      </c>
      <c r="C386" s="5">
        <v>26</v>
      </c>
      <c r="D386" s="6">
        <v>0.41269841269841268</v>
      </c>
      <c r="E386" s="5">
        <v>249</v>
      </c>
      <c r="F386" s="6">
        <v>0.41293532338308458</v>
      </c>
      <c r="G386" s="36"/>
      <c r="H386" s="5">
        <v>51</v>
      </c>
      <c r="I386" s="6">
        <v>0.67105263157894735</v>
      </c>
      <c r="J386" s="5">
        <v>197</v>
      </c>
      <c r="K386" s="6">
        <v>0.64802631578947367</v>
      </c>
      <c r="L386" s="36"/>
    </row>
    <row r="387" spans="1:12" x14ac:dyDescent="0.25">
      <c r="A387" s="93"/>
      <c r="B387" s="4" t="s">
        <v>47</v>
      </c>
      <c r="C387" s="5">
        <v>10</v>
      </c>
      <c r="D387" s="6">
        <v>0.15873015873015872</v>
      </c>
      <c r="E387" s="5">
        <v>66</v>
      </c>
      <c r="F387" s="6">
        <v>0.10945273631840796</v>
      </c>
      <c r="G387" s="36"/>
      <c r="H387" s="5">
        <v>14</v>
      </c>
      <c r="I387" s="6">
        <v>0.18421052631578946</v>
      </c>
      <c r="J387" s="5">
        <v>56</v>
      </c>
      <c r="K387" s="6">
        <v>0.18421052631578946</v>
      </c>
      <c r="L387" s="36"/>
    </row>
    <row r="388" spans="1:12" x14ac:dyDescent="0.25">
      <c r="A388" s="93"/>
      <c r="B388" s="4" t="s">
        <v>48</v>
      </c>
      <c r="C388" s="5">
        <v>4</v>
      </c>
      <c r="D388" s="6">
        <v>6.3492063492063489E-2</v>
      </c>
      <c r="E388" s="5">
        <v>22</v>
      </c>
      <c r="F388" s="6">
        <v>3.6484245439469321E-2</v>
      </c>
      <c r="G388" s="36"/>
      <c r="H388" s="5">
        <v>7</v>
      </c>
      <c r="I388" s="6">
        <v>9.2105263157894732E-2</v>
      </c>
      <c r="J388" s="5">
        <v>16</v>
      </c>
      <c r="K388" s="6">
        <v>5.2631578947368418E-2</v>
      </c>
      <c r="L388" s="36"/>
    </row>
    <row r="389" spans="1:12" x14ac:dyDescent="0.25">
      <c r="A389" s="93"/>
      <c r="B389" s="4" t="s">
        <v>49</v>
      </c>
      <c r="C389" s="5">
        <v>3</v>
      </c>
      <c r="D389" s="6">
        <v>4.7619047619047616E-2</v>
      </c>
      <c r="E389" s="5">
        <v>12</v>
      </c>
      <c r="F389" s="6">
        <v>1.9900497512437811E-2</v>
      </c>
      <c r="G389" s="36"/>
      <c r="H389" s="5">
        <v>0</v>
      </c>
      <c r="I389" s="6">
        <v>0</v>
      </c>
      <c r="J389" s="5">
        <v>4</v>
      </c>
      <c r="K389" s="6">
        <v>1.3157894736842105E-2</v>
      </c>
      <c r="L389" s="36"/>
    </row>
    <row r="390" spans="1:12" x14ac:dyDescent="0.25">
      <c r="A390" s="93"/>
      <c r="B390" s="4" t="s">
        <v>106</v>
      </c>
      <c r="C390" s="5">
        <v>0</v>
      </c>
      <c r="D390" s="6">
        <v>0</v>
      </c>
      <c r="E390" s="5">
        <v>1</v>
      </c>
      <c r="F390" s="7">
        <v>1.658374792703151E-3</v>
      </c>
      <c r="G390" s="36"/>
      <c r="H390" s="5">
        <v>1</v>
      </c>
      <c r="I390" s="6">
        <v>1.3157894736842105E-2</v>
      </c>
      <c r="J390" s="5">
        <v>0</v>
      </c>
      <c r="K390" s="6">
        <v>0</v>
      </c>
      <c r="L390" s="36"/>
    </row>
    <row r="391" spans="1:12" x14ac:dyDescent="0.25">
      <c r="A391" s="93"/>
      <c r="B391" s="4" t="s">
        <v>107</v>
      </c>
      <c r="C391" s="5">
        <v>0</v>
      </c>
      <c r="D391" s="6">
        <v>0</v>
      </c>
      <c r="E391" s="5">
        <v>2</v>
      </c>
      <c r="F391" s="7">
        <v>3.3167495854063019E-3</v>
      </c>
      <c r="G391" s="36"/>
      <c r="H391" s="5">
        <v>0</v>
      </c>
      <c r="I391" s="6">
        <v>0</v>
      </c>
      <c r="J391" s="5">
        <v>2</v>
      </c>
      <c r="K391" s="7">
        <v>6.5789473684210523E-3</v>
      </c>
      <c r="L391" s="36"/>
    </row>
    <row r="392" spans="1:12" x14ac:dyDescent="0.25">
      <c r="A392" s="93"/>
      <c r="B392" s="4" t="s">
        <v>108</v>
      </c>
      <c r="C392" s="5">
        <v>0</v>
      </c>
      <c r="D392" s="6">
        <v>0</v>
      </c>
      <c r="E392" s="5">
        <v>3</v>
      </c>
      <c r="F392" s="7">
        <v>4.9751243781094526E-3</v>
      </c>
      <c r="G392" s="36"/>
      <c r="H392" s="5">
        <v>0</v>
      </c>
      <c r="I392" s="6">
        <v>0</v>
      </c>
      <c r="J392" s="5">
        <v>1</v>
      </c>
      <c r="K392" s="7">
        <v>3.2894736842105261E-3</v>
      </c>
      <c r="L392" s="36"/>
    </row>
    <row r="393" spans="1:12" x14ac:dyDescent="0.25">
      <c r="A393" s="93" t="s">
        <v>116</v>
      </c>
      <c r="B393" s="8" t="s">
        <v>3</v>
      </c>
      <c r="C393" s="9">
        <v>63</v>
      </c>
      <c r="D393" s="10"/>
      <c r="E393" s="9">
        <v>605</v>
      </c>
      <c r="F393" s="10"/>
      <c r="G393" s="35">
        <v>0.436</v>
      </c>
      <c r="H393" s="9">
        <v>77</v>
      </c>
      <c r="I393" s="10"/>
      <c r="J393" s="9">
        <v>306</v>
      </c>
      <c r="K393" s="10"/>
      <c r="L393" s="35" t="s">
        <v>194</v>
      </c>
    </row>
    <row r="394" spans="1:12" x14ac:dyDescent="0.25">
      <c r="A394" s="93"/>
      <c r="B394" s="4" t="s">
        <v>104</v>
      </c>
      <c r="C394" s="5">
        <v>3</v>
      </c>
      <c r="D394" s="6">
        <v>4.7619047619047616E-2</v>
      </c>
      <c r="E394" s="5">
        <v>18</v>
      </c>
      <c r="F394" s="6">
        <v>2.9752066115702479E-2</v>
      </c>
      <c r="G394" s="36"/>
      <c r="H394" s="5">
        <v>1</v>
      </c>
      <c r="I394" s="6">
        <v>1.2987012987012986E-2</v>
      </c>
      <c r="J394" s="5">
        <v>40</v>
      </c>
      <c r="K394" s="6">
        <v>0.13071895424836602</v>
      </c>
      <c r="L394" s="36"/>
    </row>
    <row r="395" spans="1:12" x14ac:dyDescent="0.25">
      <c r="A395" s="93"/>
      <c r="B395" s="4" t="s">
        <v>105</v>
      </c>
      <c r="C395" s="5">
        <v>28</v>
      </c>
      <c r="D395" s="6">
        <v>0.44444444444444442</v>
      </c>
      <c r="E395" s="5">
        <v>332</v>
      </c>
      <c r="F395" s="6">
        <v>0.54876033057851237</v>
      </c>
      <c r="G395" s="36"/>
      <c r="H395" s="5">
        <v>33</v>
      </c>
      <c r="I395" s="6">
        <v>0.42857142857142855</v>
      </c>
      <c r="J395" s="5">
        <v>170</v>
      </c>
      <c r="K395" s="6">
        <v>0.55555555555555558</v>
      </c>
      <c r="L395" s="36"/>
    </row>
    <row r="396" spans="1:12" x14ac:dyDescent="0.25">
      <c r="A396" s="93"/>
      <c r="B396" s="4" t="s">
        <v>47</v>
      </c>
      <c r="C396" s="5">
        <v>19</v>
      </c>
      <c r="D396" s="6">
        <v>0.30158730158730157</v>
      </c>
      <c r="E396" s="5">
        <v>170</v>
      </c>
      <c r="F396" s="6">
        <v>0.28099173553719009</v>
      </c>
      <c r="G396" s="36"/>
      <c r="H396" s="5">
        <v>25</v>
      </c>
      <c r="I396" s="6">
        <v>0.32467532467532467</v>
      </c>
      <c r="J396" s="5">
        <v>76</v>
      </c>
      <c r="K396" s="6">
        <v>0.24836601307189543</v>
      </c>
      <c r="L396" s="36"/>
    </row>
    <row r="397" spans="1:12" x14ac:dyDescent="0.25">
      <c r="A397" s="93"/>
      <c r="B397" s="4" t="s">
        <v>48</v>
      </c>
      <c r="C397" s="5">
        <v>7</v>
      </c>
      <c r="D397" s="6">
        <v>0.1111111111111111</v>
      </c>
      <c r="E397" s="5">
        <v>48</v>
      </c>
      <c r="F397" s="6">
        <v>7.9338842975206617E-2</v>
      </c>
      <c r="G397" s="36"/>
      <c r="H397" s="5">
        <v>11</v>
      </c>
      <c r="I397" s="6">
        <v>0.14285714285714285</v>
      </c>
      <c r="J397" s="5">
        <v>12</v>
      </c>
      <c r="K397" s="6">
        <v>3.9215686274509803E-2</v>
      </c>
      <c r="L397" s="36"/>
    </row>
    <row r="398" spans="1:12" ht="15" customHeight="1" x14ac:dyDescent="0.25">
      <c r="A398" s="93"/>
      <c r="B398" s="4" t="s">
        <v>49</v>
      </c>
      <c r="C398" s="5">
        <v>3</v>
      </c>
      <c r="D398" s="6">
        <v>4.7619047619047616E-2</v>
      </c>
      <c r="E398" s="5">
        <v>22</v>
      </c>
      <c r="F398" s="6">
        <v>3.6363636363636362E-2</v>
      </c>
      <c r="G398" s="36"/>
      <c r="H398" s="5">
        <v>5</v>
      </c>
      <c r="I398" s="6">
        <v>6.4935064935064929E-2</v>
      </c>
      <c r="J398" s="5">
        <v>5</v>
      </c>
      <c r="K398" s="6">
        <v>1.6339869281045753E-2</v>
      </c>
      <c r="L398" s="36"/>
    </row>
    <row r="399" spans="1:12" x14ac:dyDescent="0.25">
      <c r="A399" s="93"/>
      <c r="B399" s="4" t="s">
        <v>106</v>
      </c>
      <c r="C399" s="5">
        <v>2</v>
      </c>
      <c r="D399" s="6">
        <v>3.1746031746031744E-2</v>
      </c>
      <c r="E399" s="5">
        <v>13</v>
      </c>
      <c r="F399" s="6">
        <v>2.1487603305785124E-2</v>
      </c>
      <c r="G399" s="36"/>
      <c r="H399" s="5">
        <v>1</v>
      </c>
      <c r="I399" s="6">
        <v>1.2987012987012986E-2</v>
      </c>
      <c r="J399" s="5">
        <v>1</v>
      </c>
      <c r="K399" s="7">
        <v>3.2679738562091504E-3</v>
      </c>
      <c r="L399" s="36"/>
    </row>
    <row r="400" spans="1:12" x14ac:dyDescent="0.25">
      <c r="A400" s="93"/>
      <c r="B400" s="4" t="s">
        <v>107</v>
      </c>
      <c r="C400" s="5">
        <v>0</v>
      </c>
      <c r="D400" s="6">
        <v>0</v>
      </c>
      <c r="E400" s="5">
        <v>1</v>
      </c>
      <c r="F400" s="7">
        <v>1.652892561983471E-3</v>
      </c>
      <c r="G400" s="36"/>
      <c r="H400" s="5">
        <v>1</v>
      </c>
      <c r="I400" s="6">
        <v>1.2987012987012986E-2</v>
      </c>
      <c r="J400" s="5">
        <v>1</v>
      </c>
      <c r="K400" s="7">
        <v>3.2679738562091504E-3</v>
      </c>
      <c r="L400" s="36"/>
    </row>
    <row r="401" spans="1:12" x14ac:dyDescent="0.25">
      <c r="A401" s="93"/>
      <c r="B401" s="4" t="s">
        <v>108</v>
      </c>
      <c r="C401" s="5">
        <v>1</v>
      </c>
      <c r="D401" s="6">
        <v>1.5873015873015872E-2</v>
      </c>
      <c r="E401" s="5">
        <v>1</v>
      </c>
      <c r="F401" s="7">
        <v>1.652892561983471E-3</v>
      </c>
      <c r="G401" s="36"/>
      <c r="H401" s="5">
        <v>0</v>
      </c>
      <c r="I401" s="6">
        <v>0</v>
      </c>
      <c r="J401" s="5">
        <v>1</v>
      </c>
      <c r="K401" s="7">
        <v>3.2679738562091504E-3</v>
      </c>
      <c r="L401" s="36"/>
    </row>
    <row r="402" spans="1:12" x14ac:dyDescent="0.25">
      <c r="A402" s="93" t="s">
        <v>117</v>
      </c>
      <c r="B402" s="8" t="s">
        <v>3</v>
      </c>
      <c r="C402" s="9">
        <v>62</v>
      </c>
      <c r="D402" s="10"/>
      <c r="E402" s="9">
        <v>605</v>
      </c>
      <c r="F402" s="10"/>
      <c r="G402" s="35">
        <v>8.4169357952567594E-2</v>
      </c>
      <c r="H402" s="9">
        <v>75</v>
      </c>
      <c r="I402" s="10"/>
      <c r="J402" s="9">
        <v>303</v>
      </c>
      <c r="K402" s="10"/>
      <c r="L402" s="35">
        <v>0.70103487811541942</v>
      </c>
    </row>
    <row r="403" spans="1:12" x14ac:dyDescent="0.25">
      <c r="A403" s="93"/>
      <c r="B403" s="4" t="s">
        <v>27</v>
      </c>
      <c r="C403" s="5">
        <v>8</v>
      </c>
      <c r="D403" s="6">
        <v>0.12903225806451613</v>
      </c>
      <c r="E403" s="5">
        <v>87</v>
      </c>
      <c r="F403" s="6">
        <v>0.14380165289256197</v>
      </c>
      <c r="G403" s="36"/>
      <c r="H403" s="5">
        <v>4</v>
      </c>
      <c r="I403" s="6">
        <v>5.3333333333333337E-2</v>
      </c>
      <c r="J403" s="5">
        <v>16</v>
      </c>
      <c r="K403" s="6">
        <v>5.2805280528052806E-2</v>
      </c>
      <c r="L403" s="36"/>
    </row>
    <row r="404" spans="1:12" x14ac:dyDescent="0.25">
      <c r="A404" s="93"/>
      <c r="B404" s="4" t="s">
        <v>28</v>
      </c>
      <c r="C404" s="5">
        <v>13</v>
      </c>
      <c r="D404" s="6">
        <v>0.20967741935483872</v>
      </c>
      <c r="E404" s="5">
        <v>195</v>
      </c>
      <c r="F404" s="6">
        <v>0.32231404958677684</v>
      </c>
      <c r="G404" s="36"/>
      <c r="H404" s="5">
        <v>16</v>
      </c>
      <c r="I404" s="6">
        <v>0.21333333333333335</v>
      </c>
      <c r="J404" s="5">
        <v>85</v>
      </c>
      <c r="K404" s="6">
        <v>0.28052805280528054</v>
      </c>
      <c r="L404" s="36"/>
    </row>
    <row r="405" spans="1:12" x14ac:dyDescent="0.25">
      <c r="A405" s="93"/>
      <c r="B405" s="4" t="s">
        <v>29</v>
      </c>
      <c r="C405" s="5">
        <v>30</v>
      </c>
      <c r="D405" s="6">
        <v>0.4838709677419355</v>
      </c>
      <c r="E405" s="5">
        <v>198</v>
      </c>
      <c r="F405" s="6">
        <v>0.32727272727272727</v>
      </c>
      <c r="G405" s="36"/>
      <c r="H405" s="5">
        <v>29</v>
      </c>
      <c r="I405" s="6">
        <v>0.38666666666666666</v>
      </c>
      <c r="J405" s="5">
        <v>108</v>
      </c>
      <c r="K405" s="6">
        <v>0.35643564356435642</v>
      </c>
      <c r="L405" s="36"/>
    </row>
    <row r="406" spans="1:12" x14ac:dyDescent="0.25">
      <c r="A406" s="93"/>
      <c r="B406" s="4" t="s">
        <v>30</v>
      </c>
      <c r="C406" s="5">
        <v>11</v>
      </c>
      <c r="D406" s="6">
        <v>0.17741935483870969</v>
      </c>
      <c r="E406" s="5">
        <v>125</v>
      </c>
      <c r="F406" s="6">
        <v>0.20661157024793389</v>
      </c>
      <c r="G406" s="36"/>
      <c r="H406" s="5">
        <v>26</v>
      </c>
      <c r="I406" s="6">
        <v>0.34666666666666673</v>
      </c>
      <c r="J406" s="5">
        <v>94</v>
      </c>
      <c r="K406" s="6">
        <v>0.31023102310231021</v>
      </c>
      <c r="L406" s="36"/>
    </row>
    <row r="407" spans="1:12" ht="15" customHeight="1" x14ac:dyDescent="0.25">
      <c r="A407" s="93" t="s">
        <v>118</v>
      </c>
      <c r="B407" s="8" t="s">
        <v>3</v>
      </c>
      <c r="C407" s="9">
        <v>62</v>
      </c>
      <c r="D407" s="10"/>
      <c r="E407" s="9">
        <v>602</v>
      </c>
      <c r="F407" s="10"/>
      <c r="G407" s="35">
        <v>0.2503312228935668</v>
      </c>
      <c r="H407" s="9">
        <v>74</v>
      </c>
      <c r="I407" s="10"/>
      <c r="J407" s="9">
        <v>301</v>
      </c>
      <c r="K407" s="10"/>
      <c r="L407" s="35" t="s">
        <v>248</v>
      </c>
    </row>
    <row r="408" spans="1:12" x14ac:dyDescent="0.25">
      <c r="A408" s="93"/>
      <c r="B408" s="4" t="s">
        <v>27</v>
      </c>
      <c r="C408" s="5">
        <v>9</v>
      </c>
      <c r="D408" s="6">
        <v>0.14516129032258066</v>
      </c>
      <c r="E408" s="5">
        <v>118</v>
      </c>
      <c r="F408" s="6">
        <v>0.19601328903654486</v>
      </c>
      <c r="G408" s="36"/>
      <c r="H408" s="5">
        <v>2</v>
      </c>
      <c r="I408" s="6">
        <v>2.7027027027027025E-2</v>
      </c>
      <c r="J408" s="5">
        <v>23</v>
      </c>
      <c r="K408" s="6">
        <v>7.6411960132890366E-2</v>
      </c>
      <c r="L408" s="36"/>
    </row>
    <row r="409" spans="1:12" x14ac:dyDescent="0.25">
      <c r="A409" s="93"/>
      <c r="B409" s="4" t="s">
        <v>28</v>
      </c>
      <c r="C409" s="5">
        <v>20</v>
      </c>
      <c r="D409" s="6">
        <v>0.32258064516129031</v>
      </c>
      <c r="E409" s="5">
        <v>228</v>
      </c>
      <c r="F409" s="6">
        <v>0.37873754152823919</v>
      </c>
      <c r="G409" s="36"/>
      <c r="H409" s="5">
        <v>11</v>
      </c>
      <c r="I409" s="6">
        <v>0.14864864864864866</v>
      </c>
      <c r="J409" s="5">
        <v>75</v>
      </c>
      <c r="K409" s="6">
        <v>0.24916943521594687</v>
      </c>
      <c r="L409" s="36"/>
    </row>
    <row r="410" spans="1:12" x14ac:dyDescent="0.25">
      <c r="A410" s="93"/>
      <c r="B410" s="4" t="s">
        <v>29</v>
      </c>
      <c r="C410" s="5">
        <v>25</v>
      </c>
      <c r="D410" s="6">
        <v>0.40322580645161288</v>
      </c>
      <c r="E410" s="5">
        <v>170</v>
      </c>
      <c r="F410" s="6">
        <v>0.28239202657807311</v>
      </c>
      <c r="G410" s="36"/>
      <c r="H410" s="5">
        <v>25</v>
      </c>
      <c r="I410" s="6">
        <v>0.33783783783783783</v>
      </c>
      <c r="J410" s="5">
        <v>105</v>
      </c>
      <c r="K410" s="6">
        <v>0.34883720930232553</v>
      </c>
      <c r="L410" s="36"/>
    </row>
    <row r="411" spans="1:12" x14ac:dyDescent="0.25">
      <c r="A411" s="93"/>
      <c r="B411" s="4" t="s">
        <v>30</v>
      </c>
      <c r="C411" s="5">
        <v>8</v>
      </c>
      <c r="D411" s="6">
        <v>0.12903225806451613</v>
      </c>
      <c r="E411" s="5">
        <v>86</v>
      </c>
      <c r="F411" s="6">
        <v>0.14285714285714285</v>
      </c>
      <c r="G411" s="36"/>
      <c r="H411" s="5">
        <v>36</v>
      </c>
      <c r="I411" s="6">
        <v>0.48648648648648651</v>
      </c>
      <c r="J411" s="5">
        <v>98</v>
      </c>
      <c r="K411" s="6">
        <v>0.32558139534883723</v>
      </c>
      <c r="L411" s="36"/>
    </row>
    <row r="412" spans="1:12" x14ac:dyDescent="0.25">
      <c r="A412" s="93" t="s">
        <v>119</v>
      </c>
      <c r="B412" s="8" t="s">
        <v>3</v>
      </c>
      <c r="C412" s="9">
        <v>62</v>
      </c>
      <c r="D412" s="10"/>
      <c r="E412" s="9">
        <v>603</v>
      </c>
      <c r="F412" s="10"/>
      <c r="G412" s="35">
        <v>0.92380245446150888</v>
      </c>
      <c r="H412" s="9">
        <v>75</v>
      </c>
      <c r="I412" s="10"/>
      <c r="J412" s="9">
        <v>301</v>
      </c>
      <c r="K412" s="10"/>
      <c r="L412" s="35">
        <v>0.16564875123409339</v>
      </c>
    </row>
    <row r="413" spans="1:12" x14ac:dyDescent="0.25">
      <c r="A413" s="93"/>
      <c r="B413" s="4" t="s">
        <v>27</v>
      </c>
      <c r="C413" s="5">
        <v>1</v>
      </c>
      <c r="D413" s="6">
        <v>1.6129032258064516E-2</v>
      </c>
      <c r="E413" s="5">
        <v>19</v>
      </c>
      <c r="F413" s="6">
        <v>3.150912106135987E-2</v>
      </c>
      <c r="G413" s="36"/>
      <c r="H413" s="5">
        <v>1</v>
      </c>
      <c r="I413" s="6">
        <v>1.3333333333333334E-2</v>
      </c>
      <c r="J413" s="5">
        <v>6</v>
      </c>
      <c r="K413" s="6">
        <v>1.9933554817275746E-2</v>
      </c>
      <c r="L413" s="36"/>
    </row>
    <row r="414" spans="1:12" x14ac:dyDescent="0.25">
      <c r="A414" s="93"/>
      <c r="B414" s="4" t="s">
        <v>28</v>
      </c>
      <c r="C414" s="5">
        <v>13</v>
      </c>
      <c r="D414" s="6">
        <v>0.20967741935483872</v>
      </c>
      <c r="E414" s="5">
        <v>129</v>
      </c>
      <c r="F414" s="6">
        <v>0.21393034825870647</v>
      </c>
      <c r="G414" s="36"/>
      <c r="H414" s="5">
        <v>10</v>
      </c>
      <c r="I414" s="6">
        <v>0.13333333333333333</v>
      </c>
      <c r="J414" s="5">
        <v>24</v>
      </c>
      <c r="K414" s="6">
        <v>7.9734219269102985E-2</v>
      </c>
      <c r="L414" s="36"/>
    </row>
    <row r="415" spans="1:12" x14ac:dyDescent="0.25">
      <c r="A415" s="93"/>
      <c r="B415" s="4" t="s">
        <v>29</v>
      </c>
      <c r="C415" s="5">
        <v>24</v>
      </c>
      <c r="D415" s="6">
        <v>0.38709677419354838</v>
      </c>
      <c r="E415" s="5">
        <v>226</v>
      </c>
      <c r="F415" s="6">
        <v>0.37479270315091212</v>
      </c>
      <c r="G415" s="36"/>
      <c r="H415" s="5">
        <v>15</v>
      </c>
      <c r="I415" s="6">
        <v>0.2</v>
      </c>
      <c r="J415" s="5">
        <v>94</v>
      </c>
      <c r="K415" s="6">
        <v>0.3122923588039867</v>
      </c>
      <c r="L415" s="36"/>
    </row>
    <row r="416" spans="1:12" ht="15" customHeight="1" x14ac:dyDescent="0.25">
      <c r="A416" s="93"/>
      <c r="B416" s="4" t="s">
        <v>30</v>
      </c>
      <c r="C416" s="5">
        <v>24</v>
      </c>
      <c r="D416" s="6">
        <v>0.38709677419354838</v>
      </c>
      <c r="E416" s="5">
        <v>229</v>
      </c>
      <c r="F416" s="6">
        <v>0.37976782752902155</v>
      </c>
      <c r="G416" s="36"/>
      <c r="H416" s="5">
        <v>49</v>
      </c>
      <c r="I416" s="6">
        <v>0.65333333333333332</v>
      </c>
      <c r="J416" s="5">
        <v>177</v>
      </c>
      <c r="K416" s="6">
        <v>0.58803986710963452</v>
      </c>
      <c r="L416" s="36"/>
    </row>
    <row r="417" spans="1:12" x14ac:dyDescent="0.25">
      <c r="A417" s="93" t="s">
        <v>120</v>
      </c>
      <c r="B417" s="8" t="s">
        <v>3</v>
      </c>
      <c r="C417" s="9">
        <v>61</v>
      </c>
      <c r="D417" s="10"/>
      <c r="E417" s="9">
        <v>602</v>
      </c>
      <c r="F417" s="10"/>
      <c r="G417" s="35">
        <v>0.18725210258671221</v>
      </c>
      <c r="H417" s="9">
        <v>75</v>
      </c>
      <c r="I417" s="10"/>
      <c r="J417" s="9">
        <v>302</v>
      </c>
      <c r="K417" s="10"/>
      <c r="L417" s="35" t="s">
        <v>249</v>
      </c>
    </row>
    <row r="418" spans="1:12" x14ac:dyDescent="0.25">
      <c r="A418" s="93"/>
      <c r="B418" s="4" t="s">
        <v>27</v>
      </c>
      <c r="C418" s="5">
        <v>2</v>
      </c>
      <c r="D418" s="6">
        <v>3.2786885245901641E-2</v>
      </c>
      <c r="E418" s="5">
        <v>74</v>
      </c>
      <c r="F418" s="6">
        <v>0.1229235880398671</v>
      </c>
      <c r="G418" s="36"/>
      <c r="H418" s="5">
        <v>0</v>
      </c>
      <c r="I418" s="6">
        <v>0</v>
      </c>
      <c r="J418" s="5">
        <v>16</v>
      </c>
      <c r="K418" s="6">
        <v>5.2980132450331133E-2</v>
      </c>
      <c r="L418" s="36"/>
    </row>
    <row r="419" spans="1:12" x14ac:dyDescent="0.25">
      <c r="A419" s="93"/>
      <c r="B419" s="4" t="s">
        <v>28</v>
      </c>
      <c r="C419" s="5">
        <v>21</v>
      </c>
      <c r="D419" s="6">
        <v>0.34426229508196721</v>
      </c>
      <c r="E419" s="5">
        <v>171</v>
      </c>
      <c r="F419" s="6">
        <v>0.28405315614617938</v>
      </c>
      <c r="G419" s="36"/>
      <c r="H419" s="5">
        <v>11</v>
      </c>
      <c r="I419" s="6">
        <v>0.14666666666666667</v>
      </c>
      <c r="J419" s="5">
        <v>73</v>
      </c>
      <c r="K419" s="6">
        <v>0.24172185430463577</v>
      </c>
      <c r="L419" s="36"/>
    </row>
    <row r="420" spans="1:12" x14ac:dyDescent="0.25">
      <c r="A420" s="93"/>
      <c r="B420" s="4" t="s">
        <v>29</v>
      </c>
      <c r="C420" s="5">
        <v>23</v>
      </c>
      <c r="D420" s="6">
        <v>0.37704918032786883</v>
      </c>
      <c r="E420" s="5">
        <v>207</v>
      </c>
      <c r="F420" s="6">
        <v>0.34385382059800662</v>
      </c>
      <c r="G420" s="36"/>
      <c r="H420" s="5">
        <v>24</v>
      </c>
      <c r="I420" s="6">
        <v>0.32</v>
      </c>
      <c r="J420" s="5">
        <v>99</v>
      </c>
      <c r="K420" s="6">
        <v>0.32781456953642385</v>
      </c>
      <c r="L420" s="36"/>
    </row>
    <row r="421" spans="1:12" x14ac:dyDescent="0.25">
      <c r="A421" s="93"/>
      <c r="B421" s="4" t="s">
        <v>30</v>
      </c>
      <c r="C421" s="5">
        <v>15</v>
      </c>
      <c r="D421" s="6">
        <v>0.24590163934426229</v>
      </c>
      <c r="E421" s="5">
        <v>150</v>
      </c>
      <c r="F421" s="6">
        <v>0.24916943521594687</v>
      </c>
      <c r="G421" s="36"/>
      <c r="H421" s="5">
        <v>40</v>
      </c>
      <c r="I421" s="6">
        <v>0.53333333333333333</v>
      </c>
      <c r="J421" s="5">
        <v>114</v>
      </c>
      <c r="K421" s="6">
        <v>0.37748344370860926</v>
      </c>
      <c r="L421" s="36"/>
    </row>
    <row r="422" spans="1:12" x14ac:dyDescent="0.25">
      <c r="A422" s="93" t="s">
        <v>121</v>
      </c>
      <c r="B422" s="8" t="s">
        <v>3</v>
      </c>
      <c r="C422" s="9">
        <v>61</v>
      </c>
      <c r="D422" s="10"/>
      <c r="E422" s="9">
        <v>602</v>
      </c>
      <c r="F422" s="10"/>
      <c r="G422" s="35">
        <v>0.17841660464222608</v>
      </c>
      <c r="H422" s="9">
        <v>75</v>
      </c>
      <c r="I422" s="10"/>
      <c r="J422" s="9">
        <v>302</v>
      </c>
      <c r="K422" s="10"/>
      <c r="L422" s="35">
        <v>5.85113417175551E-2</v>
      </c>
    </row>
    <row r="423" spans="1:12" x14ac:dyDescent="0.25">
      <c r="A423" s="93"/>
      <c r="B423" s="4" t="s">
        <v>27</v>
      </c>
      <c r="C423" s="5">
        <v>6</v>
      </c>
      <c r="D423" s="6">
        <v>9.8360655737704916E-2</v>
      </c>
      <c r="E423" s="5">
        <v>89</v>
      </c>
      <c r="F423" s="6">
        <v>0.14784053156146179</v>
      </c>
      <c r="G423" s="36"/>
      <c r="H423" s="5">
        <v>3</v>
      </c>
      <c r="I423" s="6">
        <v>0.04</v>
      </c>
      <c r="J423" s="5">
        <v>23</v>
      </c>
      <c r="K423" s="6">
        <v>7.6158940397350994E-2</v>
      </c>
      <c r="L423" s="36"/>
    </row>
    <row r="424" spans="1:12" x14ac:dyDescent="0.25">
      <c r="A424" s="93"/>
      <c r="B424" s="4" t="s">
        <v>28</v>
      </c>
      <c r="C424" s="5">
        <v>12</v>
      </c>
      <c r="D424" s="6">
        <v>0.19672131147540983</v>
      </c>
      <c r="E424" s="5">
        <v>174</v>
      </c>
      <c r="F424" s="6">
        <v>0.28903654485049834</v>
      </c>
      <c r="G424" s="36"/>
      <c r="H424" s="5">
        <v>14</v>
      </c>
      <c r="I424" s="6">
        <v>0.18666666666666668</v>
      </c>
      <c r="J424" s="5">
        <v>60</v>
      </c>
      <c r="K424" s="6">
        <v>0.19867549668874174</v>
      </c>
      <c r="L424" s="36"/>
    </row>
    <row r="425" spans="1:12" ht="15" customHeight="1" x14ac:dyDescent="0.25">
      <c r="A425" s="93"/>
      <c r="B425" s="4" t="s">
        <v>29</v>
      </c>
      <c r="C425" s="5">
        <v>23</v>
      </c>
      <c r="D425" s="6">
        <v>0.37704918032786883</v>
      </c>
      <c r="E425" s="5">
        <v>196</v>
      </c>
      <c r="F425" s="6">
        <v>0.32558139534883723</v>
      </c>
      <c r="G425" s="36"/>
      <c r="H425" s="5">
        <v>16</v>
      </c>
      <c r="I425" s="6">
        <v>0.21333333333333335</v>
      </c>
      <c r="J425" s="5">
        <v>99</v>
      </c>
      <c r="K425" s="6">
        <v>0.32781456953642385</v>
      </c>
      <c r="L425" s="36"/>
    </row>
    <row r="426" spans="1:12" x14ac:dyDescent="0.25">
      <c r="A426" s="93"/>
      <c r="B426" s="4" t="s">
        <v>30</v>
      </c>
      <c r="C426" s="5">
        <v>20</v>
      </c>
      <c r="D426" s="6">
        <v>0.32786885245901637</v>
      </c>
      <c r="E426" s="5">
        <v>143</v>
      </c>
      <c r="F426" s="6">
        <v>0.23754152823920266</v>
      </c>
      <c r="G426" s="36"/>
      <c r="H426" s="5">
        <v>42</v>
      </c>
      <c r="I426" s="6">
        <v>0.56000000000000005</v>
      </c>
      <c r="J426" s="5">
        <v>120</v>
      </c>
      <c r="K426" s="6">
        <v>0.39735099337748347</v>
      </c>
      <c r="L426" s="36"/>
    </row>
    <row r="427" spans="1:12" x14ac:dyDescent="0.25">
      <c r="A427" s="93" t="s">
        <v>122</v>
      </c>
      <c r="B427" s="8" t="s">
        <v>3</v>
      </c>
      <c r="C427" s="9">
        <v>60</v>
      </c>
      <c r="D427" s="10"/>
      <c r="E427" s="9">
        <v>599</v>
      </c>
      <c r="F427" s="10"/>
      <c r="G427" s="35">
        <v>0.64569848169358268</v>
      </c>
      <c r="H427" s="9">
        <v>75</v>
      </c>
      <c r="I427" s="10"/>
      <c r="J427" s="9">
        <v>299</v>
      </c>
      <c r="K427" s="10"/>
      <c r="L427" s="35" t="s">
        <v>250</v>
      </c>
    </row>
    <row r="428" spans="1:12" x14ac:dyDescent="0.25">
      <c r="A428" s="93"/>
      <c r="B428" s="4" t="s">
        <v>27</v>
      </c>
      <c r="C428" s="5">
        <v>5</v>
      </c>
      <c r="D428" s="6">
        <v>8.3333333333333315E-2</v>
      </c>
      <c r="E428" s="5">
        <v>45</v>
      </c>
      <c r="F428" s="6">
        <v>7.512520868113523E-2</v>
      </c>
      <c r="G428" s="36"/>
      <c r="H428" s="5">
        <v>1</v>
      </c>
      <c r="I428" s="6">
        <v>1.3333333333333334E-2</v>
      </c>
      <c r="J428" s="5">
        <v>7</v>
      </c>
      <c r="K428" s="6">
        <v>2.3411371237458192E-2</v>
      </c>
      <c r="L428" s="36"/>
    </row>
    <row r="429" spans="1:12" x14ac:dyDescent="0.25">
      <c r="A429" s="93"/>
      <c r="B429" s="4" t="s">
        <v>28</v>
      </c>
      <c r="C429" s="5">
        <v>14</v>
      </c>
      <c r="D429" s="6">
        <v>0.23333333333333331</v>
      </c>
      <c r="E429" s="5">
        <v>183</v>
      </c>
      <c r="F429" s="6">
        <v>0.30550918196994992</v>
      </c>
      <c r="G429" s="36"/>
      <c r="H429" s="5">
        <v>9</v>
      </c>
      <c r="I429" s="6">
        <v>0.12</v>
      </c>
      <c r="J429" s="5">
        <v>46</v>
      </c>
      <c r="K429" s="6">
        <v>0.15384615384615385</v>
      </c>
      <c r="L429" s="36"/>
    </row>
    <row r="430" spans="1:12" x14ac:dyDescent="0.25">
      <c r="A430" s="93"/>
      <c r="B430" s="4" t="s">
        <v>29</v>
      </c>
      <c r="C430" s="5">
        <v>23</v>
      </c>
      <c r="D430" s="6">
        <v>0.38333333333333336</v>
      </c>
      <c r="E430" s="5">
        <v>224</v>
      </c>
      <c r="F430" s="6">
        <v>0.37395659432387313</v>
      </c>
      <c r="G430" s="36"/>
      <c r="H430" s="5">
        <v>16</v>
      </c>
      <c r="I430" s="6">
        <v>0.21333333333333335</v>
      </c>
      <c r="J430" s="5">
        <v>117</v>
      </c>
      <c r="K430" s="6">
        <v>0.39130434782608697</v>
      </c>
      <c r="L430" s="36"/>
    </row>
    <row r="431" spans="1:12" x14ac:dyDescent="0.25">
      <c r="A431" s="93"/>
      <c r="B431" s="4" t="s">
        <v>30</v>
      </c>
      <c r="C431" s="5">
        <v>18</v>
      </c>
      <c r="D431" s="6">
        <v>0.3</v>
      </c>
      <c r="E431" s="5">
        <v>147</v>
      </c>
      <c r="F431" s="6">
        <v>0.24540901502504173</v>
      </c>
      <c r="G431" s="36"/>
      <c r="H431" s="5">
        <v>49</v>
      </c>
      <c r="I431" s="6">
        <v>0.65333333333333332</v>
      </c>
      <c r="J431" s="5">
        <v>129</v>
      </c>
      <c r="K431" s="6">
        <v>0.43143812709030099</v>
      </c>
      <c r="L431" s="36"/>
    </row>
    <row r="432" spans="1:12" x14ac:dyDescent="0.25">
      <c r="A432" s="93" t="s">
        <v>123</v>
      </c>
      <c r="B432" s="8" t="s">
        <v>3</v>
      </c>
      <c r="C432" s="9">
        <v>60</v>
      </c>
      <c r="D432" s="10"/>
      <c r="E432" s="9">
        <v>600</v>
      </c>
      <c r="F432" s="10"/>
      <c r="G432" s="35">
        <v>0.13432753097590833</v>
      </c>
      <c r="H432" s="9">
        <v>73</v>
      </c>
      <c r="I432" s="10"/>
      <c r="J432" s="9">
        <v>301</v>
      </c>
      <c r="K432" s="10"/>
      <c r="L432" s="35">
        <v>0.40434525426204226</v>
      </c>
    </row>
    <row r="433" spans="1:12" x14ac:dyDescent="0.25">
      <c r="A433" s="93"/>
      <c r="B433" s="4" t="s">
        <v>27</v>
      </c>
      <c r="C433" s="5">
        <v>7</v>
      </c>
      <c r="D433" s="6">
        <v>0.11666666666666665</v>
      </c>
      <c r="E433" s="5">
        <v>118</v>
      </c>
      <c r="F433" s="6">
        <v>0.19666666666666666</v>
      </c>
      <c r="G433" s="36"/>
      <c r="H433" s="5">
        <v>5</v>
      </c>
      <c r="I433" s="6">
        <v>6.8493150684931503E-2</v>
      </c>
      <c r="J433" s="5">
        <v>41</v>
      </c>
      <c r="K433" s="6">
        <v>0.13621262458471761</v>
      </c>
      <c r="L433" s="36"/>
    </row>
    <row r="434" spans="1:12" ht="15" customHeight="1" x14ac:dyDescent="0.25">
      <c r="A434" s="93"/>
      <c r="B434" s="4" t="s">
        <v>28</v>
      </c>
      <c r="C434" s="5">
        <v>14</v>
      </c>
      <c r="D434" s="6">
        <v>0.23333333333333331</v>
      </c>
      <c r="E434" s="5">
        <v>178</v>
      </c>
      <c r="F434" s="6">
        <v>0.29666666666666669</v>
      </c>
      <c r="G434" s="36"/>
      <c r="H434" s="5">
        <v>23</v>
      </c>
      <c r="I434" s="6">
        <v>0.31506849315068491</v>
      </c>
      <c r="J434" s="5">
        <v>83</v>
      </c>
      <c r="K434" s="6">
        <v>0.27574750830564781</v>
      </c>
      <c r="L434" s="36"/>
    </row>
    <row r="435" spans="1:12" x14ac:dyDescent="0.25">
      <c r="A435" s="93"/>
      <c r="B435" s="4" t="s">
        <v>29</v>
      </c>
      <c r="C435" s="5">
        <v>27</v>
      </c>
      <c r="D435" s="6">
        <v>0.45</v>
      </c>
      <c r="E435" s="5">
        <v>190</v>
      </c>
      <c r="F435" s="6">
        <v>0.31666666666666665</v>
      </c>
      <c r="G435" s="36"/>
      <c r="H435" s="5">
        <v>20</v>
      </c>
      <c r="I435" s="6">
        <v>0.27397260273972601</v>
      </c>
      <c r="J435" s="5">
        <v>87</v>
      </c>
      <c r="K435" s="6">
        <v>0.28903654485049834</v>
      </c>
      <c r="L435" s="36"/>
    </row>
    <row r="436" spans="1:12" x14ac:dyDescent="0.25">
      <c r="A436" s="93"/>
      <c r="B436" s="4" t="s">
        <v>30</v>
      </c>
      <c r="C436" s="5">
        <v>12</v>
      </c>
      <c r="D436" s="6">
        <v>0.2</v>
      </c>
      <c r="E436" s="5">
        <v>114</v>
      </c>
      <c r="F436" s="6">
        <v>0.19</v>
      </c>
      <c r="G436" s="36"/>
      <c r="H436" s="5">
        <v>25</v>
      </c>
      <c r="I436" s="6">
        <v>0.34246575342465752</v>
      </c>
      <c r="J436" s="5">
        <v>90</v>
      </c>
      <c r="K436" s="6">
        <v>0.29900332225913623</v>
      </c>
      <c r="L436" s="36"/>
    </row>
    <row r="437" spans="1:12" x14ac:dyDescent="0.25">
      <c r="A437" s="93" t="s">
        <v>124</v>
      </c>
      <c r="B437" s="8" t="s">
        <v>3</v>
      </c>
      <c r="C437" s="9">
        <v>61</v>
      </c>
      <c r="D437" s="10"/>
      <c r="E437" s="9">
        <v>602</v>
      </c>
      <c r="F437" s="10"/>
      <c r="G437" s="35">
        <v>0.71074856034036249</v>
      </c>
      <c r="H437" s="9">
        <v>74</v>
      </c>
      <c r="I437" s="10"/>
      <c r="J437" s="9">
        <v>300</v>
      </c>
      <c r="K437" s="10"/>
      <c r="L437" s="35">
        <v>0.50365613063683035</v>
      </c>
    </row>
    <row r="438" spans="1:12" x14ac:dyDescent="0.25">
      <c r="A438" s="93"/>
      <c r="B438" s="4" t="s">
        <v>27</v>
      </c>
      <c r="C438" s="5">
        <v>6</v>
      </c>
      <c r="D438" s="6">
        <v>9.8360655737704916E-2</v>
      </c>
      <c r="E438" s="5">
        <v>75</v>
      </c>
      <c r="F438" s="6">
        <v>0.12458471760797343</v>
      </c>
      <c r="G438" s="36"/>
      <c r="H438" s="5">
        <v>4</v>
      </c>
      <c r="I438" s="6">
        <v>5.405405405405405E-2</v>
      </c>
      <c r="J438" s="5">
        <v>19</v>
      </c>
      <c r="K438" s="6">
        <v>6.3333333333333339E-2</v>
      </c>
      <c r="L438" s="36"/>
    </row>
    <row r="439" spans="1:12" x14ac:dyDescent="0.25">
      <c r="A439" s="93"/>
      <c r="B439" s="4" t="s">
        <v>28</v>
      </c>
      <c r="C439" s="5">
        <v>15</v>
      </c>
      <c r="D439" s="6">
        <v>0.24590163934426229</v>
      </c>
      <c r="E439" s="5">
        <v>177</v>
      </c>
      <c r="F439" s="6">
        <v>0.29401993355481726</v>
      </c>
      <c r="G439" s="36"/>
      <c r="H439" s="5">
        <v>15</v>
      </c>
      <c r="I439" s="6">
        <v>0.20270270270270271</v>
      </c>
      <c r="J439" s="5">
        <v>73</v>
      </c>
      <c r="K439" s="6">
        <v>0.24333333333333335</v>
      </c>
      <c r="L439" s="36"/>
    </row>
    <row r="440" spans="1:12" x14ac:dyDescent="0.25">
      <c r="A440" s="93"/>
      <c r="B440" s="4" t="s">
        <v>29</v>
      </c>
      <c r="C440" s="5">
        <v>23</v>
      </c>
      <c r="D440" s="6">
        <v>0.37704918032786883</v>
      </c>
      <c r="E440" s="5">
        <v>210</v>
      </c>
      <c r="F440" s="6">
        <v>0.34883720930232553</v>
      </c>
      <c r="G440" s="36"/>
      <c r="H440" s="5">
        <v>26</v>
      </c>
      <c r="I440" s="6">
        <v>0.35135135135135137</v>
      </c>
      <c r="J440" s="5">
        <v>118</v>
      </c>
      <c r="K440" s="6">
        <v>0.39333333333333331</v>
      </c>
      <c r="L440" s="36"/>
    </row>
    <row r="441" spans="1:12" x14ac:dyDescent="0.25">
      <c r="A441" s="93"/>
      <c r="B441" s="4" t="s">
        <v>30</v>
      </c>
      <c r="C441" s="5">
        <v>17</v>
      </c>
      <c r="D441" s="6">
        <v>0.27868852459016391</v>
      </c>
      <c r="E441" s="5">
        <v>140</v>
      </c>
      <c r="F441" s="6">
        <v>0.23255813953488372</v>
      </c>
      <c r="G441" s="36"/>
      <c r="H441" s="5">
        <v>29</v>
      </c>
      <c r="I441" s="6">
        <v>0.39189189189189189</v>
      </c>
      <c r="J441" s="5">
        <v>90</v>
      </c>
      <c r="K441" s="6">
        <v>0.3</v>
      </c>
      <c r="L441" s="36"/>
    </row>
    <row r="442" spans="1:12" x14ac:dyDescent="0.25">
      <c r="A442" s="93" t="s">
        <v>125</v>
      </c>
      <c r="B442" s="8" t="s">
        <v>3</v>
      </c>
      <c r="C442" s="9">
        <v>61</v>
      </c>
      <c r="D442" s="10"/>
      <c r="E442" s="9">
        <v>601</v>
      </c>
      <c r="F442" s="10"/>
      <c r="G442" s="35">
        <v>0.91131030865928864</v>
      </c>
      <c r="H442" s="9">
        <v>73</v>
      </c>
      <c r="I442" s="10"/>
      <c r="J442" s="9">
        <v>300</v>
      </c>
      <c r="K442" s="10"/>
      <c r="L442" s="35">
        <v>0.55660376113340748</v>
      </c>
    </row>
    <row r="443" spans="1:12" ht="15" customHeight="1" x14ac:dyDescent="0.25">
      <c r="A443" s="93"/>
      <c r="B443" s="4" t="s">
        <v>27</v>
      </c>
      <c r="C443" s="5">
        <v>7</v>
      </c>
      <c r="D443" s="6">
        <v>0.11475409836065573</v>
      </c>
      <c r="E443" s="5">
        <v>86</v>
      </c>
      <c r="F443" s="6">
        <v>0.14309484193011648</v>
      </c>
      <c r="G443" s="36"/>
      <c r="H443" s="5">
        <v>3</v>
      </c>
      <c r="I443" s="6">
        <v>4.1095890410958902E-2</v>
      </c>
      <c r="J443" s="5">
        <v>23</v>
      </c>
      <c r="K443" s="6">
        <v>7.6666666666666661E-2</v>
      </c>
      <c r="L443" s="36"/>
    </row>
    <row r="444" spans="1:12" x14ac:dyDescent="0.25">
      <c r="A444" s="93"/>
      <c r="B444" s="4" t="s">
        <v>28</v>
      </c>
      <c r="C444" s="5">
        <v>19</v>
      </c>
      <c r="D444" s="6">
        <v>0.31147540983606559</v>
      </c>
      <c r="E444" s="5">
        <v>195</v>
      </c>
      <c r="F444" s="6">
        <v>0.32445923460898496</v>
      </c>
      <c r="G444" s="36"/>
      <c r="H444" s="5">
        <v>17</v>
      </c>
      <c r="I444" s="6">
        <v>0.23287671232876711</v>
      </c>
      <c r="J444" s="5">
        <v>71</v>
      </c>
      <c r="K444" s="6">
        <v>0.23666666666666669</v>
      </c>
      <c r="L444" s="36"/>
    </row>
    <row r="445" spans="1:12" x14ac:dyDescent="0.25">
      <c r="A445" s="93"/>
      <c r="B445" s="4" t="s">
        <v>29</v>
      </c>
      <c r="C445" s="5">
        <v>21</v>
      </c>
      <c r="D445" s="6">
        <v>0.34426229508196721</v>
      </c>
      <c r="E445" s="5">
        <v>195</v>
      </c>
      <c r="F445" s="6">
        <v>0.32445923460898496</v>
      </c>
      <c r="G445" s="36"/>
      <c r="H445" s="5">
        <v>23</v>
      </c>
      <c r="I445" s="6">
        <v>0.31506849315068491</v>
      </c>
      <c r="J445" s="5">
        <v>104</v>
      </c>
      <c r="K445" s="6">
        <v>0.34666666666666673</v>
      </c>
      <c r="L445" s="36"/>
    </row>
    <row r="446" spans="1:12" x14ac:dyDescent="0.25">
      <c r="A446" s="93"/>
      <c r="B446" s="4" t="s">
        <v>30</v>
      </c>
      <c r="C446" s="5">
        <v>14</v>
      </c>
      <c r="D446" s="6">
        <v>0.22950819672131145</v>
      </c>
      <c r="E446" s="5">
        <v>125</v>
      </c>
      <c r="F446" s="6">
        <v>0.20798668885191346</v>
      </c>
      <c r="G446" s="36"/>
      <c r="H446" s="5">
        <v>30</v>
      </c>
      <c r="I446" s="6">
        <v>0.41095890410958902</v>
      </c>
      <c r="J446" s="5">
        <v>102</v>
      </c>
      <c r="K446" s="6">
        <v>0.34</v>
      </c>
      <c r="L446" s="36"/>
    </row>
    <row r="447" spans="1:12" x14ac:dyDescent="0.25">
      <c r="A447" s="93" t="s">
        <v>126</v>
      </c>
      <c r="B447" s="8" t="s">
        <v>3</v>
      </c>
      <c r="C447" s="9">
        <v>61</v>
      </c>
      <c r="D447" s="10"/>
      <c r="E447" s="9">
        <v>596</v>
      </c>
      <c r="F447" s="10"/>
      <c r="G447" s="35">
        <v>0.25692785706658405</v>
      </c>
      <c r="H447" s="9">
        <v>74</v>
      </c>
      <c r="I447" s="10"/>
      <c r="J447" s="9">
        <v>300</v>
      </c>
      <c r="K447" s="10"/>
      <c r="L447" s="35">
        <v>0.61070387849126484</v>
      </c>
    </row>
    <row r="448" spans="1:12" x14ac:dyDescent="0.25">
      <c r="A448" s="93"/>
      <c r="B448" s="4" t="s">
        <v>27</v>
      </c>
      <c r="C448" s="5">
        <v>4</v>
      </c>
      <c r="D448" s="6">
        <v>6.5573770491803282E-2</v>
      </c>
      <c r="E448" s="5">
        <v>82</v>
      </c>
      <c r="F448" s="6">
        <v>0.13758389261744966</v>
      </c>
      <c r="G448" s="36"/>
      <c r="H448" s="5">
        <v>5</v>
      </c>
      <c r="I448" s="6">
        <v>6.7567567567567571E-2</v>
      </c>
      <c r="J448" s="5">
        <v>31</v>
      </c>
      <c r="K448" s="6">
        <v>0.10333333333333333</v>
      </c>
      <c r="L448" s="36"/>
    </row>
    <row r="449" spans="1:12" x14ac:dyDescent="0.25">
      <c r="A449" s="93"/>
      <c r="B449" s="4" t="s">
        <v>28</v>
      </c>
      <c r="C449" s="5">
        <v>20</v>
      </c>
      <c r="D449" s="6">
        <v>0.32786885245901637</v>
      </c>
      <c r="E449" s="5">
        <v>198</v>
      </c>
      <c r="F449" s="6">
        <v>0.33221476510067111</v>
      </c>
      <c r="G449" s="36"/>
      <c r="H449" s="5">
        <v>23</v>
      </c>
      <c r="I449" s="6">
        <v>0.3108108108108108</v>
      </c>
      <c r="J449" s="5">
        <v>94</v>
      </c>
      <c r="K449" s="6">
        <v>0.31333333333333335</v>
      </c>
      <c r="L449" s="36"/>
    </row>
    <row r="450" spans="1:12" x14ac:dyDescent="0.25">
      <c r="A450" s="93"/>
      <c r="B450" s="4" t="s">
        <v>29</v>
      </c>
      <c r="C450" s="5">
        <v>25</v>
      </c>
      <c r="D450" s="6">
        <v>0.4098360655737705</v>
      </c>
      <c r="E450" s="5">
        <v>185</v>
      </c>
      <c r="F450" s="6">
        <v>0.31040268456375841</v>
      </c>
      <c r="G450" s="36"/>
      <c r="H450" s="5">
        <v>30</v>
      </c>
      <c r="I450" s="6">
        <v>0.40540540540540543</v>
      </c>
      <c r="J450" s="5">
        <v>101</v>
      </c>
      <c r="K450" s="6">
        <v>0.33666666666666667</v>
      </c>
      <c r="L450" s="36"/>
    </row>
    <row r="451" spans="1:12" x14ac:dyDescent="0.25">
      <c r="A451" s="93"/>
      <c r="B451" s="4" t="s">
        <v>30</v>
      </c>
      <c r="C451" s="5">
        <v>12</v>
      </c>
      <c r="D451" s="6">
        <v>0.19672131147540983</v>
      </c>
      <c r="E451" s="5">
        <v>131</v>
      </c>
      <c r="F451" s="6">
        <v>0.21979865771812079</v>
      </c>
      <c r="G451" s="36"/>
      <c r="H451" s="5">
        <v>16</v>
      </c>
      <c r="I451" s="6">
        <v>0.2162162162162162</v>
      </c>
      <c r="J451" s="5">
        <v>74</v>
      </c>
      <c r="K451" s="6">
        <v>0.24666666666666667</v>
      </c>
      <c r="L451" s="36"/>
    </row>
    <row r="452" spans="1:12" ht="15" customHeight="1" x14ac:dyDescent="0.25">
      <c r="A452" s="93" t="s">
        <v>127</v>
      </c>
      <c r="B452" s="8" t="s">
        <v>3</v>
      </c>
      <c r="C452" s="9">
        <v>62</v>
      </c>
      <c r="D452" s="10"/>
      <c r="E452" s="9">
        <v>605</v>
      </c>
      <c r="F452" s="10"/>
      <c r="G452" s="35">
        <v>0.8539299194811949</v>
      </c>
      <c r="H452" s="9">
        <v>76</v>
      </c>
      <c r="I452" s="10"/>
      <c r="J452" s="9">
        <v>303</v>
      </c>
      <c r="K452" s="10"/>
      <c r="L452" s="35">
        <v>0.121</v>
      </c>
    </row>
    <row r="453" spans="1:12" x14ac:dyDescent="0.25">
      <c r="A453" s="93"/>
      <c r="B453" s="4" t="s">
        <v>88</v>
      </c>
      <c r="C453" s="5">
        <v>2</v>
      </c>
      <c r="D453" s="6">
        <v>3.2258064516129031E-2</v>
      </c>
      <c r="E453" s="5">
        <v>15</v>
      </c>
      <c r="F453" s="6">
        <v>2.4793388429752067E-2</v>
      </c>
      <c r="G453" s="36"/>
      <c r="H453" s="5">
        <v>0</v>
      </c>
      <c r="I453" s="6">
        <v>0</v>
      </c>
      <c r="J453" s="5">
        <v>7</v>
      </c>
      <c r="K453" s="6">
        <v>2.3102310231023101E-2</v>
      </c>
      <c r="L453" s="36"/>
    </row>
    <row r="454" spans="1:12" x14ac:dyDescent="0.25">
      <c r="A454" s="93"/>
      <c r="B454" s="4" t="s">
        <v>128</v>
      </c>
      <c r="C454" s="5">
        <v>6</v>
      </c>
      <c r="D454" s="6">
        <v>9.6774193548387094E-2</v>
      </c>
      <c r="E454" s="5">
        <v>52</v>
      </c>
      <c r="F454" s="6">
        <v>8.5950413223140495E-2</v>
      </c>
      <c r="G454" s="36"/>
      <c r="H454" s="5">
        <v>2</v>
      </c>
      <c r="I454" s="6">
        <v>2.6315789473684209E-2</v>
      </c>
      <c r="J454" s="5">
        <v>15</v>
      </c>
      <c r="K454" s="6">
        <v>4.9504950495049507E-2</v>
      </c>
      <c r="L454" s="36"/>
    </row>
    <row r="455" spans="1:12" x14ac:dyDescent="0.25">
      <c r="A455" s="93"/>
      <c r="B455" s="4" t="s">
        <v>129</v>
      </c>
      <c r="C455" s="5">
        <v>28</v>
      </c>
      <c r="D455" s="6">
        <v>0.45161290322580638</v>
      </c>
      <c r="E455" s="5">
        <v>250</v>
      </c>
      <c r="F455" s="6">
        <v>0.41322314049586778</v>
      </c>
      <c r="G455" s="36"/>
      <c r="H455" s="5">
        <v>22</v>
      </c>
      <c r="I455" s="6">
        <v>0.28947368421052633</v>
      </c>
      <c r="J455" s="5">
        <v>115</v>
      </c>
      <c r="K455" s="6">
        <v>0.37953795379537952</v>
      </c>
      <c r="L455" s="36"/>
    </row>
    <row r="456" spans="1:12" x14ac:dyDescent="0.25">
      <c r="A456" s="93"/>
      <c r="B456" s="4" t="s">
        <v>89</v>
      </c>
      <c r="C456" s="5">
        <v>26</v>
      </c>
      <c r="D456" s="6">
        <v>0.41935483870967744</v>
      </c>
      <c r="E456" s="5">
        <v>288</v>
      </c>
      <c r="F456" s="6">
        <v>0.47603305785123967</v>
      </c>
      <c r="G456" s="36"/>
      <c r="H456" s="5">
        <v>52</v>
      </c>
      <c r="I456" s="6">
        <v>0.68421052631578949</v>
      </c>
      <c r="J456" s="5">
        <v>166</v>
      </c>
      <c r="K456" s="6">
        <v>0.54785478547854782</v>
      </c>
      <c r="L456" s="36"/>
    </row>
    <row r="457" spans="1:12" x14ac:dyDescent="0.25">
      <c r="A457" s="93" t="s">
        <v>130</v>
      </c>
      <c r="B457" s="8" t="s">
        <v>3</v>
      </c>
      <c r="C457" s="9">
        <v>62</v>
      </c>
      <c r="D457" s="10"/>
      <c r="E457" s="9">
        <v>607</v>
      </c>
      <c r="F457" s="10"/>
      <c r="G457" s="35" t="s">
        <v>237</v>
      </c>
      <c r="H457" s="9">
        <v>76</v>
      </c>
      <c r="I457" s="10"/>
      <c r="J457" s="9">
        <v>303</v>
      </c>
      <c r="K457" s="10"/>
      <c r="L457" s="35">
        <v>0.33100000000000002</v>
      </c>
    </row>
    <row r="458" spans="1:12" x14ac:dyDescent="0.25">
      <c r="A458" s="93"/>
      <c r="B458" s="4" t="s">
        <v>131</v>
      </c>
      <c r="C458" s="5">
        <v>2</v>
      </c>
      <c r="D458" s="6">
        <v>3.2258064516129031E-2</v>
      </c>
      <c r="E458" s="5">
        <v>17</v>
      </c>
      <c r="F458" s="6">
        <v>2.800658978583196E-2</v>
      </c>
      <c r="G458" s="36"/>
      <c r="H458" s="5">
        <v>1</v>
      </c>
      <c r="I458" s="6">
        <v>1.3157894736842105E-2</v>
      </c>
      <c r="J458" s="5">
        <v>6</v>
      </c>
      <c r="K458" s="6">
        <v>1.9801980198019802E-2</v>
      </c>
      <c r="L458" s="36"/>
    </row>
    <row r="459" spans="1:12" x14ac:dyDescent="0.25">
      <c r="A459" s="93"/>
      <c r="B459" s="4" t="s">
        <v>132</v>
      </c>
      <c r="C459" s="5">
        <v>5</v>
      </c>
      <c r="D459" s="6">
        <v>8.0645161290322578E-2</v>
      </c>
      <c r="E459" s="5">
        <v>55</v>
      </c>
      <c r="F459" s="6">
        <v>9.0609555189456348E-2</v>
      </c>
      <c r="G459" s="36"/>
      <c r="H459" s="5">
        <v>2</v>
      </c>
      <c r="I459" s="6">
        <v>2.6315789473684209E-2</v>
      </c>
      <c r="J459" s="5">
        <v>16</v>
      </c>
      <c r="K459" s="6">
        <v>5.2805280528052806E-2</v>
      </c>
      <c r="L459" s="36"/>
    </row>
    <row r="460" spans="1:12" x14ac:dyDescent="0.25">
      <c r="A460" s="93"/>
      <c r="B460" s="4" t="s">
        <v>133</v>
      </c>
      <c r="C460" s="5">
        <v>32</v>
      </c>
      <c r="D460" s="6">
        <v>0.5161290322580645</v>
      </c>
      <c r="E460" s="5">
        <v>181</v>
      </c>
      <c r="F460" s="6">
        <v>0.29818780889621088</v>
      </c>
      <c r="G460" s="36"/>
      <c r="H460" s="5">
        <v>17</v>
      </c>
      <c r="I460" s="6">
        <v>0.22368421052631579</v>
      </c>
      <c r="J460" s="5">
        <v>91</v>
      </c>
      <c r="K460" s="6">
        <v>0.30033003300330036</v>
      </c>
      <c r="L460" s="36"/>
    </row>
    <row r="461" spans="1:12" ht="15" customHeight="1" x14ac:dyDescent="0.25">
      <c r="A461" s="93"/>
      <c r="B461" s="4" t="s">
        <v>134</v>
      </c>
      <c r="C461" s="5">
        <v>23</v>
      </c>
      <c r="D461" s="6">
        <v>0.37096774193548382</v>
      </c>
      <c r="E461" s="5">
        <v>354</v>
      </c>
      <c r="F461" s="6">
        <v>0.58319604612850084</v>
      </c>
      <c r="G461" s="36"/>
      <c r="H461" s="5">
        <v>56</v>
      </c>
      <c r="I461" s="6">
        <v>0.73684210526315785</v>
      </c>
      <c r="J461" s="5">
        <v>190</v>
      </c>
      <c r="K461" s="6">
        <v>0.6270627062706271</v>
      </c>
      <c r="L461" s="36"/>
    </row>
    <row r="518" ht="15" customHeight="1" x14ac:dyDescent="0.25"/>
  </sheetData>
  <mergeCells count="88">
    <mergeCell ref="C1:G1"/>
    <mergeCell ref="H1:L1"/>
    <mergeCell ref="L2:L3"/>
    <mergeCell ref="A74:A78"/>
    <mergeCell ref="A79:A83"/>
    <mergeCell ref="A1:B3"/>
    <mergeCell ref="A39:A43"/>
    <mergeCell ref="A19:A23"/>
    <mergeCell ref="A24:A28"/>
    <mergeCell ref="A29:A33"/>
    <mergeCell ref="A34:A38"/>
    <mergeCell ref="A9:A13"/>
    <mergeCell ref="A14:A18"/>
    <mergeCell ref="C2:D2"/>
    <mergeCell ref="E2:F2"/>
    <mergeCell ref="H2:I2"/>
    <mergeCell ref="A119:A123"/>
    <mergeCell ref="A134:A138"/>
    <mergeCell ref="A84:A88"/>
    <mergeCell ref="A139:A143"/>
    <mergeCell ref="A44:A48"/>
    <mergeCell ref="A49:A53"/>
    <mergeCell ref="A54:A58"/>
    <mergeCell ref="A59:A63"/>
    <mergeCell ref="A89:A93"/>
    <mergeCell ref="A64:A68"/>
    <mergeCell ref="A69:A73"/>
    <mergeCell ref="A99:A103"/>
    <mergeCell ref="A104:A108"/>
    <mergeCell ref="A109:A113"/>
    <mergeCell ref="A114:A118"/>
    <mergeCell ref="A357:A365"/>
    <mergeCell ref="A366:A374"/>
    <mergeCell ref="A375:A383"/>
    <mergeCell ref="A144:A148"/>
    <mergeCell ref="A149:A153"/>
    <mergeCell ref="A348:A356"/>
    <mergeCell ref="A244:A251"/>
    <mergeCell ref="A252:A259"/>
    <mergeCell ref="A260:A267"/>
    <mergeCell ref="A268:A275"/>
    <mergeCell ref="A296:A300"/>
    <mergeCell ref="A301:A305"/>
    <mergeCell ref="A306:A310"/>
    <mergeCell ref="A311:A315"/>
    <mergeCell ref="A316:A320"/>
    <mergeCell ref="A321:A329"/>
    <mergeCell ref="A276:A280"/>
    <mergeCell ref="A281:A285"/>
    <mergeCell ref="A286:A290"/>
    <mergeCell ref="A291:A295"/>
    <mergeCell ref="J2:K2"/>
    <mergeCell ref="A4:A8"/>
    <mergeCell ref="G2:G3"/>
    <mergeCell ref="A213:A217"/>
    <mergeCell ref="A154:A158"/>
    <mergeCell ref="A159:A163"/>
    <mergeCell ref="A164:A168"/>
    <mergeCell ref="A169:A176"/>
    <mergeCell ref="A177:A184"/>
    <mergeCell ref="A124:A128"/>
    <mergeCell ref="A129:A133"/>
    <mergeCell ref="A94:A98"/>
    <mergeCell ref="A393:A401"/>
    <mergeCell ref="A402:A406"/>
    <mergeCell ref="A437:A441"/>
    <mergeCell ref="A442:A446"/>
    <mergeCell ref="A185:A192"/>
    <mergeCell ref="A236:A243"/>
    <mergeCell ref="A218:A222"/>
    <mergeCell ref="A223:A227"/>
    <mergeCell ref="A228:A235"/>
    <mergeCell ref="A193:A197"/>
    <mergeCell ref="A198:A202"/>
    <mergeCell ref="A203:A207"/>
    <mergeCell ref="A208:A212"/>
    <mergeCell ref="A384:A392"/>
    <mergeCell ref="A330:A338"/>
    <mergeCell ref="A339:A347"/>
    <mergeCell ref="A447:A451"/>
    <mergeCell ref="A452:A456"/>
    <mergeCell ref="A457:A461"/>
    <mergeCell ref="A407:A411"/>
    <mergeCell ref="A412:A416"/>
    <mergeCell ref="A417:A421"/>
    <mergeCell ref="A422:A426"/>
    <mergeCell ref="A427:A431"/>
    <mergeCell ref="A432:A4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51"/>
  <sheetViews>
    <sheetView workbookViewId="0">
      <selection activeCell="A53" sqref="A53:XFD62"/>
    </sheetView>
  </sheetViews>
  <sheetFormatPr defaultRowHeight="15" x14ac:dyDescent="0.25"/>
  <cols>
    <col min="1" max="1" width="25.42578125" customWidth="1"/>
    <col min="2" max="2" width="18.7109375" customWidth="1"/>
    <col min="7" max="7" width="11.42578125" style="38" bestFit="1" customWidth="1"/>
    <col min="12" max="12" width="11.42578125" style="38" bestFit="1" customWidth="1"/>
  </cols>
  <sheetData>
    <row r="1" spans="1:13" x14ac:dyDescent="0.25">
      <c r="A1" s="105"/>
      <c r="B1" s="105"/>
      <c r="C1" s="101" t="s">
        <v>137</v>
      </c>
      <c r="D1" s="101"/>
      <c r="E1" s="101"/>
      <c r="F1" s="101"/>
      <c r="G1" s="101"/>
      <c r="H1" s="104" t="s">
        <v>138</v>
      </c>
      <c r="I1" s="104"/>
      <c r="J1" s="104"/>
      <c r="K1" s="104"/>
      <c r="L1" s="104"/>
      <c r="M1" s="3"/>
    </row>
    <row r="2" spans="1:13" x14ac:dyDescent="0.25">
      <c r="A2" s="105"/>
      <c r="B2" s="105"/>
      <c r="C2" s="101" t="s">
        <v>0</v>
      </c>
      <c r="D2" s="104"/>
      <c r="E2" s="104" t="s">
        <v>1</v>
      </c>
      <c r="F2" s="104"/>
      <c r="G2" s="102" t="s">
        <v>176</v>
      </c>
      <c r="H2" s="104" t="s">
        <v>0</v>
      </c>
      <c r="I2" s="104"/>
      <c r="J2" s="104" t="s">
        <v>1</v>
      </c>
      <c r="K2" s="109"/>
      <c r="L2" s="102" t="s">
        <v>176</v>
      </c>
      <c r="M2" s="3"/>
    </row>
    <row r="3" spans="1:13" x14ac:dyDescent="0.25">
      <c r="A3" s="105"/>
      <c r="B3" s="105"/>
      <c r="C3" s="39" t="s">
        <v>135</v>
      </c>
      <c r="D3" s="40" t="s">
        <v>136</v>
      </c>
      <c r="E3" s="40" t="s">
        <v>135</v>
      </c>
      <c r="F3" s="40" t="s">
        <v>136</v>
      </c>
      <c r="G3" s="103"/>
      <c r="H3" s="40" t="s">
        <v>135</v>
      </c>
      <c r="I3" s="40" t="s">
        <v>136</v>
      </c>
      <c r="J3" s="40" t="s">
        <v>135</v>
      </c>
      <c r="K3" s="41" t="s">
        <v>136</v>
      </c>
      <c r="L3" s="103"/>
      <c r="M3" s="3"/>
    </row>
    <row r="4" spans="1:13" ht="15" customHeight="1" x14ac:dyDescent="0.25">
      <c r="A4" s="108" t="s">
        <v>68</v>
      </c>
      <c r="B4" s="42" t="s">
        <v>3</v>
      </c>
      <c r="C4" s="43">
        <v>74</v>
      </c>
      <c r="D4" s="44"/>
      <c r="E4" s="45">
        <v>679</v>
      </c>
      <c r="F4" s="44"/>
      <c r="G4" s="46">
        <v>0.59414082732055817</v>
      </c>
      <c r="H4" s="45">
        <v>81</v>
      </c>
      <c r="I4" s="44"/>
      <c r="J4" s="45">
        <v>332</v>
      </c>
      <c r="K4" s="47"/>
      <c r="L4" s="46">
        <v>0.53383363881491885</v>
      </c>
    </row>
    <row r="5" spans="1:13" x14ac:dyDescent="0.25">
      <c r="A5" s="108"/>
      <c r="B5" s="48" t="s">
        <v>69</v>
      </c>
      <c r="C5" s="49">
        <v>4</v>
      </c>
      <c r="D5" s="50">
        <v>5.405405405405405E-2</v>
      </c>
      <c r="E5" s="51">
        <v>61</v>
      </c>
      <c r="F5" s="50">
        <v>8.98379970544919E-2</v>
      </c>
      <c r="G5" s="52"/>
      <c r="H5" s="51">
        <v>3</v>
      </c>
      <c r="I5" s="50">
        <v>3.7037037037037035E-2</v>
      </c>
      <c r="J5" s="51">
        <v>8</v>
      </c>
      <c r="K5" s="53">
        <v>2.4096385542168676E-2</v>
      </c>
      <c r="L5" s="52"/>
    </row>
    <row r="6" spans="1:13" x14ac:dyDescent="0.25">
      <c r="A6" s="108"/>
      <c r="B6" s="48" t="s">
        <v>70</v>
      </c>
      <c r="C6" s="49">
        <v>1</v>
      </c>
      <c r="D6" s="50">
        <v>1.3513513513513513E-2</v>
      </c>
      <c r="E6" s="51">
        <v>21</v>
      </c>
      <c r="F6" s="50">
        <v>3.0927835051546393E-2</v>
      </c>
      <c r="G6" s="52"/>
      <c r="H6" s="51">
        <v>15</v>
      </c>
      <c r="I6" s="50">
        <v>0.1851851851851852</v>
      </c>
      <c r="J6" s="51">
        <v>59</v>
      </c>
      <c r="K6" s="53">
        <v>0.17771084337349397</v>
      </c>
      <c r="L6" s="52"/>
    </row>
    <row r="7" spans="1:13" x14ac:dyDescent="0.25">
      <c r="A7" s="108"/>
      <c r="B7" s="48" t="s">
        <v>71</v>
      </c>
      <c r="C7" s="49">
        <v>62</v>
      </c>
      <c r="D7" s="50">
        <v>0.83783783783783794</v>
      </c>
      <c r="E7" s="51">
        <v>537</v>
      </c>
      <c r="F7" s="50">
        <v>0.79086892488954352</v>
      </c>
      <c r="G7" s="52"/>
      <c r="H7" s="51">
        <v>11</v>
      </c>
      <c r="I7" s="50">
        <v>0.13580246913580246</v>
      </c>
      <c r="J7" s="51">
        <v>30</v>
      </c>
      <c r="K7" s="53">
        <v>9.036144578313253E-2</v>
      </c>
      <c r="L7" s="52"/>
    </row>
    <row r="8" spans="1:13" x14ac:dyDescent="0.25">
      <c r="A8" s="108"/>
      <c r="B8" s="48" t="s">
        <v>72</v>
      </c>
      <c r="C8" s="49">
        <v>7</v>
      </c>
      <c r="D8" s="50">
        <v>9.45945945945946E-2</v>
      </c>
      <c r="E8" s="51">
        <v>60</v>
      </c>
      <c r="F8" s="50">
        <v>8.8365243004418267E-2</v>
      </c>
      <c r="G8" s="52"/>
      <c r="H8" s="51">
        <v>52</v>
      </c>
      <c r="I8" s="50">
        <v>0.64197530864197527</v>
      </c>
      <c r="J8" s="51">
        <v>235</v>
      </c>
      <c r="K8" s="53">
        <v>0.70783132530120485</v>
      </c>
      <c r="L8" s="52"/>
    </row>
    <row r="9" spans="1:13" ht="15" customHeight="1" x14ac:dyDescent="0.25">
      <c r="A9" s="108" t="s">
        <v>73</v>
      </c>
      <c r="B9" s="42" t="s">
        <v>3</v>
      </c>
      <c r="C9" s="43">
        <v>74</v>
      </c>
      <c r="D9" s="44"/>
      <c r="E9" s="45">
        <v>678</v>
      </c>
      <c r="F9" s="44"/>
      <c r="G9" s="46" t="s">
        <v>237</v>
      </c>
      <c r="H9" s="45">
        <v>80</v>
      </c>
      <c r="I9" s="44"/>
      <c r="J9" s="45">
        <v>332</v>
      </c>
      <c r="K9" s="47"/>
      <c r="L9" s="46">
        <v>0.84199999999999997</v>
      </c>
    </row>
    <row r="10" spans="1:13" x14ac:dyDescent="0.25">
      <c r="A10" s="108"/>
      <c r="B10" s="48" t="s">
        <v>69</v>
      </c>
      <c r="C10" s="49">
        <v>15</v>
      </c>
      <c r="D10" s="50">
        <v>0.20270270270270271</v>
      </c>
      <c r="E10" s="51">
        <v>165</v>
      </c>
      <c r="F10" s="50">
        <v>0.24336283185840707</v>
      </c>
      <c r="G10" s="52"/>
      <c r="H10" s="51">
        <v>1</v>
      </c>
      <c r="I10" s="50">
        <v>1.2500000000000001E-2</v>
      </c>
      <c r="J10" s="51">
        <v>10</v>
      </c>
      <c r="K10" s="53">
        <v>3.0120481927710843E-2</v>
      </c>
      <c r="L10" s="52"/>
    </row>
    <row r="11" spans="1:13" x14ac:dyDescent="0.25">
      <c r="A11" s="108"/>
      <c r="B11" s="48" t="s">
        <v>70</v>
      </c>
      <c r="C11" s="49">
        <v>3</v>
      </c>
      <c r="D11" s="50">
        <v>4.0540540540540543E-2</v>
      </c>
      <c r="E11" s="51">
        <v>127</v>
      </c>
      <c r="F11" s="50">
        <v>0.18731563421828909</v>
      </c>
      <c r="G11" s="52"/>
      <c r="H11" s="51">
        <v>34</v>
      </c>
      <c r="I11" s="50">
        <v>0.42499999999999999</v>
      </c>
      <c r="J11" s="51">
        <v>142</v>
      </c>
      <c r="K11" s="53">
        <v>0.42771084337349391</v>
      </c>
      <c r="L11" s="52"/>
    </row>
    <row r="12" spans="1:13" x14ac:dyDescent="0.25">
      <c r="A12" s="108"/>
      <c r="B12" s="48" t="s">
        <v>71</v>
      </c>
      <c r="C12" s="49">
        <v>43</v>
      </c>
      <c r="D12" s="50">
        <v>0.58108108108108103</v>
      </c>
      <c r="E12" s="51">
        <v>302</v>
      </c>
      <c r="F12" s="50">
        <v>0.44542772861356927</v>
      </c>
      <c r="G12" s="52"/>
      <c r="H12" s="51">
        <v>2</v>
      </c>
      <c r="I12" s="50">
        <v>2.5000000000000001E-2</v>
      </c>
      <c r="J12" s="51">
        <v>7</v>
      </c>
      <c r="K12" s="53">
        <v>2.1084337349397589E-2</v>
      </c>
      <c r="L12" s="52"/>
    </row>
    <row r="13" spans="1:13" x14ac:dyDescent="0.25">
      <c r="A13" s="108"/>
      <c r="B13" s="48" t="s">
        <v>72</v>
      </c>
      <c r="C13" s="49">
        <v>13</v>
      </c>
      <c r="D13" s="50">
        <v>0.17567567567567569</v>
      </c>
      <c r="E13" s="51">
        <v>84</v>
      </c>
      <c r="F13" s="50">
        <v>0.12389380530973451</v>
      </c>
      <c r="G13" s="52"/>
      <c r="H13" s="51">
        <v>43</v>
      </c>
      <c r="I13" s="50">
        <v>0.53749999999999998</v>
      </c>
      <c r="J13" s="51">
        <v>173</v>
      </c>
      <c r="K13" s="53">
        <v>0.52108433734939763</v>
      </c>
      <c r="L13" s="52"/>
    </row>
    <row r="14" spans="1:13" ht="15" customHeight="1" x14ac:dyDescent="0.25">
      <c r="A14" s="108" t="s">
        <v>74</v>
      </c>
      <c r="B14" s="42" t="s">
        <v>3</v>
      </c>
      <c r="C14" s="43">
        <v>73</v>
      </c>
      <c r="D14" s="44"/>
      <c r="E14" s="45">
        <v>677</v>
      </c>
      <c r="F14" s="44"/>
      <c r="G14" s="46" t="s">
        <v>244</v>
      </c>
      <c r="H14" s="45">
        <v>81</v>
      </c>
      <c r="I14" s="44"/>
      <c r="J14" s="45">
        <v>330</v>
      </c>
      <c r="K14" s="47"/>
      <c r="L14" s="46">
        <v>0.64</v>
      </c>
    </row>
    <row r="15" spans="1:13" x14ac:dyDescent="0.25">
      <c r="A15" s="108"/>
      <c r="B15" s="48" t="s">
        <v>69</v>
      </c>
      <c r="C15" s="49">
        <v>15</v>
      </c>
      <c r="D15" s="50">
        <v>0.20547945205479451</v>
      </c>
      <c r="E15" s="51">
        <v>186</v>
      </c>
      <c r="F15" s="50">
        <v>0.27474150664697194</v>
      </c>
      <c r="G15" s="52"/>
      <c r="H15" s="51">
        <v>4</v>
      </c>
      <c r="I15" s="50">
        <v>4.9382716049382713E-2</v>
      </c>
      <c r="J15" s="51">
        <v>15</v>
      </c>
      <c r="K15" s="53">
        <v>4.5454545454545456E-2</v>
      </c>
      <c r="L15" s="52"/>
    </row>
    <row r="16" spans="1:13" x14ac:dyDescent="0.25">
      <c r="A16" s="108"/>
      <c r="B16" s="48" t="s">
        <v>70</v>
      </c>
      <c r="C16" s="49">
        <v>16</v>
      </c>
      <c r="D16" s="50">
        <v>0.21917808219178081</v>
      </c>
      <c r="E16" s="51">
        <v>218</v>
      </c>
      <c r="F16" s="50">
        <v>0.32200886262924672</v>
      </c>
      <c r="G16" s="52"/>
      <c r="H16" s="51">
        <v>47</v>
      </c>
      <c r="I16" s="50">
        <v>0.58024691358024694</v>
      </c>
      <c r="J16" s="51">
        <v>189</v>
      </c>
      <c r="K16" s="53">
        <v>0.57272727272727275</v>
      </c>
      <c r="L16" s="52"/>
    </row>
    <row r="17" spans="1:12" x14ac:dyDescent="0.25">
      <c r="A17" s="108"/>
      <c r="B17" s="48" t="s">
        <v>71</v>
      </c>
      <c r="C17" s="49">
        <v>22</v>
      </c>
      <c r="D17" s="50">
        <v>0.30136986301369861</v>
      </c>
      <c r="E17" s="51">
        <v>115</v>
      </c>
      <c r="F17" s="50">
        <v>0.16986706056129985</v>
      </c>
      <c r="G17" s="52"/>
      <c r="H17" s="51">
        <v>4</v>
      </c>
      <c r="I17" s="50">
        <v>4.9382716049382713E-2</v>
      </c>
      <c r="J17" s="51">
        <v>8</v>
      </c>
      <c r="K17" s="53">
        <v>2.4242424242424242E-2</v>
      </c>
      <c r="L17" s="52"/>
    </row>
    <row r="18" spans="1:12" x14ac:dyDescent="0.25">
      <c r="A18" s="108"/>
      <c r="B18" s="48" t="s">
        <v>72</v>
      </c>
      <c r="C18" s="49">
        <v>20</v>
      </c>
      <c r="D18" s="50">
        <v>0.27397260273972601</v>
      </c>
      <c r="E18" s="51">
        <v>158</v>
      </c>
      <c r="F18" s="50">
        <v>0.23338257016248154</v>
      </c>
      <c r="G18" s="52"/>
      <c r="H18" s="51">
        <v>26</v>
      </c>
      <c r="I18" s="50">
        <v>0.32098765432098764</v>
      </c>
      <c r="J18" s="51">
        <v>118</v>
      </c>
      <c r="K18" s="53">
        <v>0.3575757575757576</v>
      </c>
      <c r="L18" s="52"/>
    </row>
    <row r="19" spans="1:12" x14ac:dyDescent="0.25">
      <c r="A19" s="108" t="s">
        <v>75</v>
      </c>
      <c r="B19" s="42" t="s">
        <v>3</v>
      </c>
      <c r="C19" s="43">
        <v>73</v>
      </c>
      <c r="D19" s="44"/>
      <c r="E19" s="45">
        <v>678</v>
      </c>
      <c r="F19" s="44"/>
      <c r="G19" s="46">
        <v>0.88084856814207479</v>
      </c>
      <c r="H19" s="45">
        <v>81</v>
      </c>
      <c r="I19" s="44"/>
      <c r="J19" s="45">
        <v>329</v>
      </c>
      <c r="K19" s="47"/>
      <c r="L19" s="46">
        <v>0.153</v>
      </c>
    </row>
    <row r="20" spans="1:12" x14ac:dyDescent="0.25">
      <c r="A20" s="108"/>
      <c r="B20" s="48" t="s">
        <v>69</v>
      </c>
      <c r="C20" s="49">
        <v>14</v>
      </c>
      <c r="D20" s="50">
        <v>0.19178082191780821</v>
      </c>
      <c r="E20" s="51">
        <v>156</v>
      </c>
      <c r="F20" s="50">
        <v>0.23008849557522124</v>
      </c>
      <c r="G20" s="52"/>
      <c r="H20" s="51">
        <v>2</v>
      </c>
      <c r="I20" s="50">
        <v>2.4691358024691357E-2</v>
      </c>
      <c r="J20" s="51">
        <v>10</v>
      </c>
      <c r="K20" s="53">
        <v>3.0395136778115502E-2</v>
      </c>
      <c r="L20" s="52"/>
    </row>
    <row r="21" spans="1:12" x14ac:dyDescent="0.25">
      <c r="A21" s="108"/>
      <c r="B21" s="48" t="s">
        <v>70</v>
      </c>
      <c r="C21" s="49">
        <v>17</v>
      </c>
      <c r="D21" s="50">
        <v>0.23287671232876711</v>
      </c>
      <c r="E21" s="51">
        <v>152</v>
      </c>
      <c r="F21" s="50">
        <v>0.22418879056047195</v>
      </c>
      <c r="G21" s="52"/>
      <c r="H21" s="51">
        <v>56</v>
      </c>
      <c r="I21" s="50">
        <v>0.69135802469135799</v>
      </c>
      <c r="J21" s="51">
        <v>261</v>
      </c>
      <c r="K21" s="53">
        <v>0.79331306990881456</v>
      </c>
      <c r="L21" s="52"/>
    </row>
    <row r="22" spans="1:12" x14ac:dyDescent="0.25">
      <c r="A22" s="108"/>
      <c r="B22" s="48" t="s">
        <v>71</v>
      </c>
      <c r="C22" s="49">
        <v>34</v>
      </c>
      <c r="D22" s="50">
        <v>0.46575342465753422</v>
      </c>
      <c r="E22" s="51">
        <v>307</v>
      </c>
      <c r="F22" s="50">
        <v>0.4528023598820059</v>
      </c>
      <c r="G22" s="52"/>
      <c r="H22" s="51">
        <v>2</v>
      </c>
      <c r="I22" s="50">
        <v>2.4691358024691357E-2</v>
      </c>
      <c r="J22" s="51">
        <v>8</v>
      </c>
      <c r="K22" s="53">
        <v>2.4316109422492401E-2</v>
      </c>
      <c r="L22" s="52"/>
    </row>
    <row r="23" spans="1:12" x14ac:dyDescent="0.25">
      <c r="A23" s="108"/>
      <c r="B23" s="48" t="s">
        <v>72</v>
      </c>
      <c r="C23" s="49">
        <v>8</v>
      </c>
      <c r="D23" s="50">
        <v>0.1095890410958904</v>
      </c>
      <c r="E23" s="51">
        <v>63</v>
      </c>
      <c r="F23" s="50">
        <v>9.2920353982300891E-2</v>
      </c>
      <c r="G23" s="52"/>
      <c r="H23" s="51">
        <v>21</v>
      </c>
      <c r="I23" s="50">
        <v>0.25925925925925924</v>
      </c>
      <c r="J23" s="51">
        <v>50</v>
      </c>
      <c r="K23" s="53">
        <v>0.1519756838905775</v>
      </c>
      <c r="L23" s="52"/>
    </row>
    <row r="24" spans="1:12" ht="15" customHeight="1" x14ac:dyDescent="0.25">
      <c r="A24" s="108" t="s">
        <v>76</v>
      </c>
      <c r="B24" s="42" t="s">
        <v>3</v>
      </c>
      <c r="C24" s="43">
        <v>73</v>
      </c>
      <c r="D24" s="44"/>
      <c r="E24" s="45">
        <v>673</v>
      </c>
      <c r="F24" s="44"/>
      <c r="G24" s="46">
        <v>0.23146335621597725</v>
      </c>
      <c r="H24" s="45">
        <v>80</v>
      </c>
      <c r="I24" s="44"/>
      <c r="J24" s="45">
        <v>328</v>
      </c>
      <c r="K24" s="47"/>
      <c r="L24" s="46" t="s">
        <v>194</v>
      </c>
    </row>
    <row r="25" spans="1:12" x14ac:dyDescent="0.25">
      <c r="A25" s="108"/>
      <c r="B25" s="48" t="s">
        <v>69</v>
      </c>
      <c r="C25" s="49">
        <v>28</v>
      </c>
      <c r="D25" s="50">
        <v>0.38356164383561642</v>
      </c>
      <c r="E25" s="51">
        <v>217</v>
      </c>
      <c r="F25" s="50">
        <v>0.32243684992570576</v>
      </c>
      <c r="G25" s="52"/>
      <c r="H25" s="51">
        <v>4</v>
      </c>
      <c r="I25" s="50">
        <v>0.05</v>
      </c>
      <c r="J25" s="51">
        <v>20</v>
      </c>
      <c r="K25" s="53">
        <v>6.097560975609756E-2</v>
      </c>
      <c r="L25" s="52"/>
    </row>
    <row r="26" spans="1:12" x14ac:dyDescent="0.25">
      <c r="A26" s="108"/>
      <c r="B26" s="48" t="s">
        <v>70</v>
      </c>
      <c r="C26" s="49">
        <v>19</v>
      </c>
      <c r="D26" s="50">
        <v>0.26027397260273971</v>
      </c>
      <c r="E26" s="51">
        <v>132</v>
      </c>
      <c r="F26" s="50">
        <v>0.19613670133729572</v>
      </c>
      <c r="G26" s="52"/>
      <c r="H26" s="51">
        <v>66</v>
      </c>
      <c r="I26" s="50">
        <v>0.82499999999999996</v>
      </c>
      <c r="J26" s="51">
        <v>195</v>
      </c>
      <c r="K26" s="53">
        <v>0.59451219512195119</v>
      </c>
      <c r="L26" s="52"/>
    </row>
    <row r="27" spans="1:12" x14ac:dyDescent="0.25">
      <c r="A27" s="108"/>
      <c r="B27" s="48" t="s">
        <v>71</v>
      </c>
      <c r="C27" s="49">
        <v>23</v>
      </c>
      <c r="D27" s="50">
        <v>0.31506849315068491</v>
      </c>
      <c r="E27" s="51">
        <v>288</v>
      </c>
      <c r="F27" s="50">
        <v>0.42793462109955421</v>
      </c>
      <c r="G27" s="52"/>
      <c r="H27" s="51">
        <v>5</v>
      </c>
      <c r="I27" s="50">
        <v>6.25E-2</v>
      </c>
      <c r="J27" s="51">
        <v>18</v>
      </c>
      <c r="K27" s="53">
        <v>5.4878048780487812E-2</v>
      </c>
      <c r="L27" s="52"/>
    </row>
    <row r="28" spans="1:12" x14ac:dyDescent="0.25">
      <c r="A28" s="108"/>
      <c r="B28" s="48" t="s">
        <v>72</v>
      </c>
      <c r="C28" s="49">
        <v>3</v>
      </c>
      <c r="D28" s="50">
        <v>4.1095890410958902E-2</v>
      </c>
      <c r="E28" s="51">
        <v>36</v>
      </c>
      <c r="F28" s="50">
        <v>5.3491827637444277E-2</v>
      </c>
      <c r="G28" s="52"/>
      <c r="H28" s="51">
        <v>5</v>
      </c>
      <c r="I28" s="50">
        <v>6.25E-2</v>
      </c>
      <c r="J28" s="51">
        <v>95</v>
      </c>
      <c r="K28" s="53">
        <v>0.28963414634146339</v>
      </c>
      <c r="L28" s="52"/>
    </row>
    <row r="29" spans="1:12" ht="15" customHeight="1" x14ac:dyDescent="0.25">
      <c r="A29" s="108" t="s">
        <v>77</v>
      </c>
      <c r="B29" s="42" t="s">
        <v>3</v>
      </c>
      <c r="C29" s="43">
        <v>73</v>
      </c>
      <c r="D29" s="44"/>
      <c r="E29" s="45">
        <v>675</v>
      </c>
      <c r="F29" s="44"/>
      <c r="G29" s="46">
        <v>0.84156920326901885</v>
      </c>
      <c r="H29" s="45">
        <v>80</v>
      </c>
      <c r="I29" s="44"/>
      <c r="J29" s="45">
        <v>329</v>
      </c>
      <c r="K29" s="47"/>
      <c r="L29" s="46" t="s">
        <v>242</v>
      </c>
    </row>
    <row r="30" spans="1:12" x14ac:dyDescent="0.25">
      <c r="A30" s="108"/>
      <c r="B30" s="48" t="s">
        <v>69</v>
      </c>
      <c r="C30" s="49">
        <v>27</v>
      </c>
      <c r="D30" s="50">
        <v>0.36986301369863012</v>
      </c>
      <c r="E30" s="51">
        <v>260</v>
      </c>
      <c r="F30" s="50">
        <v>0.38518518518518519</v>
      </c>
      <c r="G30" s="52"/>
      <c r="H30" s="51">
        <v>1</v>
      </c>
      <c r="I30" s="50">
        <v>1.2500000000000001E-2</v>
      </c>
      <c r="J30" s="51">
        <v>9</v>
      </c>
      <c r="K30" s="53">
        <v>2.7355623100303948E-2</v>
      </c>
      <c r="L30" s="52"/>
    </row>
    <row r="31" spans="1:12" x14ac:dyDescent="0.25">
      <c r="A31" s="108"/>
      <c r="B31" s="48" t="s">
        <v>70</v>
      </c>
      <c r="C31" s="49">
        <v>7</v>
      </c>
      <c r="D31" s="50">
        <v>9.5890410958904104E-2</v>
      </c>
      <c r="E31" s="51">
        <v>84</v>
      </c>
      <c r="F31" s="50">
        <v>0.12444444444444444</v>
      </c>
      <c r="G31" s="52"/>
      <c r="H31" s="51">
        <v>14</v>
      </c>
      <c r="I31" s="50">
        <v>0.17499999999999999</v>
      </c>
      <c r="J31" s="51">
        <v>105</v>
      </c>
      <c r="K31" s="53">
        <v>0.31914893617021278</v>
      </c>
      <c r="L31" s="52"/>
    </row>
    <row r="32" spans="1:12" x14ac:dyDescent="0.25">
      <c r="A32" s="108"/>
      <c r="B32" s="48" t="s">
        <v>71</v>
      </c>
      <c r="C32" s="49">
        <v>37</v>
      </c>
      <c r="D32" s="50">
        <v>0.50684931506849318</v>
      </c>
      <c r="E32" s="51">
        <v>310</v>
      </c>
      <c r="F32" s="50">
        <v>0.45925925925925926</v>
      </c>
      <c r="G32" s="52"/>
      <c r="H32" s="51">
        <v>11</v>
      </c>
      <c r="I32" s="50">
        <v>0.13750000000000001</v>
      </c>
      <c r="J32" s="51">
        <v>16</v>
      </c>
      <c r="K32" s="53">
        <v>4.8632218844984802E-2</v>
      </c>
      <c r="L32" s="52"/>
    </row>
    <row r="33" spans="1:12" x14ac:dyDescent="0.25">
      <c r="A33" s="108"/>
      <c r="B33" s="48" t="s">
        <v>72</v>
      </c>
      <c r="C33" s="49">
        <v>2</v>
      </c>
      <c r="D33" s="50">
        <v>2.7397260273972601E-2</v>
      </c>
      <c r="E33" s="51">
        <v>21</v>
      </c>
      <c r="F33" s="50">
        <v>3.111111111111111E-2</v>
      </c>
      <c r="G33" s="52"/>
      <c r="H33" s="51">
        <v>54</v>
      </c>
      <c r="I33" s="50">
        <v>0.67500000000000004</v>
      </c>
      <c r="J33" s="51">
        <v>199</v>
      </c>
      <c r="K33" s="53">
        <v>0.60486322188449848</v>
      </c>
      <c r="L33" s="52"/>
    </row>
    <row r="34" spans="1:12" ht="15" customHeight="1" x14ac:dyDescent="0.25">
      <c r="A34" s="108" t="s">
        <v>78</v>
      </c>
      <c r="B34" s="42" t="s">
        <v>3</v>
      </c>
      <c r="C34" s="43">
        <v>72</v>
      </c>
      <c r="D34" s="44"/>
      <c r="E34" s="45">
        <v>675</v>
      </c>
      <c r="F34" s="44"/>
      <c r="G34" s="46" t="s">
        <v>187</v>
      </c>
      <c r="H34" s="45">
        <v>80</v>
      </c>
      <c r="I34" s="44"/>
      <c r="J34" s="45">
        <v>333</v>
      </c>
      <c r="K34" s="47"/>
      <c r="L34" s="46">
        <v>0.48899999999999999</v>
      </c>
    </row>
    <row r="35" spans="1:12" x14ac:dyDescent="0.25">
      <c r="A35" s="108"/>
      <c r="B35" s="48" t="s">
        <v>44</v>
      </c>
      <c r="C35" s="49">
        <v>40</v>
      </c>
      <c r="D35" s="50">
        <v>0.55555555555555558</v>
      </c>
      <c r="E35" s="51">
        <v>447</v>
      </c>
      <c r="F35" s="50">
        <v>0.66222222222222227</v>
      </c>
      <c r="G35" s="52"/>
      <c r="H35" s="51">
        <v>40</v>
      </c>
      <c r="I35" s="50">
        <v>0.5</v>
      </c>
      <c r="J35" s="51">
        <v>166</v>
      </c>
      <c r="K35" s="53">
        <v>0.49849849849849848</v>
      </c>
      <c r="L35" s="52"/>
    </row>
    <row r="36" spans="1:12" x14ac:dyDescent="0.25">
      <c r="A36" s="108"/>
      <c r="B36" s="48" t="s">
        <v>28</v>
      </c>
      <c r="C36" s="49">
        <v>24</v>
      </c>
      <c r="D36" s="50">
        <v>0.33333333333333326</v>
      </c>
      <c r="E36" s="51">
        <v>210</v>
      </c>
      <c r="F36" s="50">
        <v>0.31111111111111112</v>
      </c>
      <c r="G36" s="52"/>
      <c r="H36" s="51">
        <v>36</v>
      </c>
      <c r="I36" s="50">
        <v>0.45</v>
      </c>
      <c r="J36" s="51">
        <v>134</v>
      </c>
      <c r="K36" s="53">
        <v>0.40240240240240238</v>
      </c>
      <c r="L36" s="52"/>
    </row>
    <row r="37" spans="1:12" x14ac:dyDescent="0.25">
      <c r="A37" s="108"/>
      <c r="B37" s="48" t="s">
        <v>79</v>
      </c>
      <c r="C37" s="49">
        <v>7</v>
      </c>
      <c r="D37" s="50">
        <v>9.7222222222222238E-2</v>
      </c>
      <c r="E37" s="51">
        <v>14</v>
      </c>
      <c r="F37" s="50">
        <v>2.074074074074074E-2</v>
      </c>
      <c r="G37" s="52"/>
      <c r="H37" s="51">
        <v>4</v>
      </c>
      <c r="I37" s="50">
        <v>0.05</v>
      </c>
      <c r="J37" s="51">
        <v>29</v>
      </c>
      <c r="K37" s="53">
        <v>8.7087087087087067E-2</v>
      </c>
      <c r="L37" s="52"/>
    </row>
    <row r="38" spans="1:12" x14ac:dyDescent="0.25">
      <c r="A38" s="108"/>
      <c r="B38" s="48" t="s">
        <v>80</v>
      </c>
      <c r="C38" s="49">
        <v>1</v>
      </c>
      <c r="D38" s="50">
        <v>1.3888888888888888E-2</v>
      </c>
      <c r="E38" s="51">
        <v>4</v>
      </c>
      <c r="F38" s="54">
        <v>5.9259259259259256E-3</v>
      </c>
      <c r="G38" s="52"/>
      <c r="H38" s="51">
        <v>0</v>
      </c>
      <c r="I38" s="50">
        <v>0</v>
      </c>
      <c r="J38" s="51">
        <v>4</v>
      </c>
      <c r="K38" s="53">
        <v>1.2012012012012012E-2</v>
      </c>
      <c r="L38" s="52"/>
    </row>
    <row r="39" spans="1:12" ht="15" customHeight="1" x14ac:dyDescent="0.25">
      <c r="A39" s="110" t="s">
        <v>185</v>
      </c>
      <c r="B39" s="55" t="s">
        <v>3</v>
      </c>
      <c r="C39" s="56">
        <v>74</v>
      </c>
      <c r="D39" s="57"/>
      <c r="E39" s="56">
        <v>685</v>
      </c>
      <c r="F39" s="57"/>
      <c r="G39" s="58">
        <v>0.52500000000000002</v>
      </c>
      <c r="H39" s="106"/>
      <c r="I39" s="106"/>
      <c r="J39" s="106"/>
      <c r="K39" s="106"/>
      <c r="L39" s="106"/>
    </row>
    <row r="40" spans="1:12" x14ac:dyDescent="0.25">
      <c r="A40" s="110"/>
      <c r="B40" s="59" t="s">
        <v>44</v>
      </c>
      <c r="C40" s="60">
        <v>32</v>
      </c>
      <c r="D40" s="61">
        <v>0.43243243243243201</v>
      </c>
      <c r="E40" s="60">
        <v>358</v>
      </c>
      <c r="F40" s="61">
        <v>0.52262773722627742</v>
      </c>
      <c r="G40" s="60"/>
      <c r="H40" s="106"/>
      <c r="I40" s="106"/>
      <c r="J40" s="106"/>
      <c r="K40" s="106"/>
      <c r="L40" s="106"/>
    </row>
    <row r="41" spans="1:12" x14ac:dyDescent="0.25">
      <c r="A41" s="110"/>
      <c r="B41" s="59" t="s">
        <v>81</v>
      </c>
      <c r="C41" s="60">
        <v>30</v>
      </c>
      <c r="D41" s="61">
        <v>0.40540540540540543</v>
      </c>
      <c r="E41" s="60">
        <v>239</v>
      </c>
      <c r="F41" s="61">
        <v>0.34890510948905112</v>
      </c>
      <c r="G41" s="60"/>
      <c r="H41" s="106"/>
      <c r="I41" s="106"/>
      <c r="J41" s="106"/>
      <c r="K41" s="106"/>
      <c r="L41" s="106"/>
    </row>
    <row r="42" spans="1:12" x14ac:dyDescent="0.25">
      <c r="A42" s="110"/>
      <c r="B42" s="59" t="s">
        <v>82</v>
      </c>
      <c r="C42" s="60">
        <v>11</v>
      </c>
      <c r="D42" s="61">
        <v>0.14864864864864866</v>
      </c>
      <c r="E42" s="60">
        <v>81</v>
      </c>
      <c r="F42" s="61">
        <v>0.11824817518248175</v>
      </c>
      <c r="G42" s="60"/>
      <c r="H42" s="106"/>
      <c r="I42" s="106"/>
      <c r="J42" s="106"/>
      <c r="K42" s="106"/>
      <c r="L42" s="106"/>
    </row>
    <row r="43" spans="1:12" x14ac:dyDescent="0.25">
      <c r="A43" s="110"/>
      <c r="B43" s="59" t="s">
        <v>83</v>
      </c>
      <c r="C43" s="60">
        <v>1</v>
      </c>
      <c r="D43" s="61">
        <v>1.3513513513513513E-2</v>
      </c>
      <c r="E43" s="60">
        <v>7</v>
      </c>
      <c r="F43" s="61">
        <v>1.0218978102189781E-2</v>
      </c>
      <c r="G43" s="60"/>
      <c r="H43" s="106"/>
      <c r="I43" s="106"/>
      <c r="J43" s="106"/>
      <c r="K43" s="106"/>
      <c r="L43" s="106"/>
    </row>
    <row r="44" spans="1:12" ht="15" customHeight="1" x14ac:dyDescent="0.25">
      <c r="A44" s="110" t="s">
        <v>186</v>
      </c>
      <c r="B44" s="55" t="s">
        <v>3</v>
      </c>
      <c r="C44" s="107"/>
      <c r="D44" s="107"/>
      <c r="E44" s="107"/>
      <c r="F44" s="107"/>
      <c r="G44" s="107"/>
      <c r="H44" s="56">
        <v>81</v>
      </c>
      <c r="I44" s="57"/>
      <c r="J44" s="56">
        <v>334</v>
      </c>
      <c r="K44" s="57"/>
      <c r="L44" s="62">
        <v>0.875</v>
      </c>
    </row>
    <row r="45" spans="1:12" x14ac:dyDescent="0.25">
      <c r="A45" s="110"/>
      <c r="B45" s="59" t="s">
        <v>44</v>
      </c>
      <c r="C45" s="107"/>
      <c r="D45" s="107"/>
      <c r="E45" s="107"/>
      <c r="F45" s="107"/>
      <c r="G45" s="107"/>
      <c r="H45" s="60">
        <v>5</v>
      </c>
      <c r="I45" s="61">
        <v>6.1728395061728392E-2</v>
      </c>
      <c r="J45" s="60">
        <v>20</v>
      </c>
      <c r="K45" s="61">
        <v>5.9880239520958084E-2</v>
      </c>
      <c r="L45" s="63"/>
    </row>
    <row r="46" spans="1:12" x14ac:dyDescent="0.25">
      <c r="A46" s="110"/>
      <c r="B46" s="59" t="s">
        <v>81</v>
      </c>
      <c r="C46" s="107"/>
      <c r="D46" s="107"/>
      <c r="E46" s="107"/>
      <c r="F46" s="107"/>
      <c r="G46" s="107"/>
      <c r="H46" s="60">
        <v>15</v>
      </c>
      <c r="I46" s="61">
        <v>0.1851851851851852</v>
      </c>
      <c r="J46" s="60">
        <v>57</v>
      </c>
      <c r="K46" s="61">
        <v>0.17065868263473058</v>
      </c>
      <c r="L46" s="63"/>
    </row>
    <row r="47" spans="1:12" x14ac:dyDescent="0.25">
      <c r="A47" s="110"/>
      <c r="B47" s="59" t="s">
        <v>82</v>
      </c>
      <c r="C47" s="107"/>
      <c r="D47" s="107"/>
      <c r="E47" s="107"/>
      <c r="F47" s="107"/>
      <c r="G47" s="107"/>
      <c r="H47" s="60">
        <v>21</v>
      </c>
      <c r="I47" s="61">
        <v>0.25925925925925924</v>
      </c>
      <c r="J47" s="60">
        <v>88</v>
      </c>
      <c r="K47" s="61">
        <v>0.26347305389221559</v>
      </c>
      <c r="L47" s="63"/>
    </row>
    <row r="48" spans="1:12" x14ac:dyDescent="0.25">
      <c r="A48" s="110"/>
      <c r="B48" s="59" t="s">
        <v>83</v>
      </c>
      <c r="C48" s="107"/>
      <c r="D48" s="107"/>
      <c r="E48" s="107"/>
      <c r="F48" s="107"/>
      <c r="G48" s="107"/>
      <c r="H48" s="60">
        <v>25</v>
      </c>
      <c r="I48" s="61">
        <v>0.30864197530864196</v>
      </c>
      <c r="J48" s="60">
        <v>83</v>
      </c>
      <c r="K48" s="61">
        <v>0.24850299401197604</v>
      </c>
      <c r="L48" s="63"/>
    </row>
    <row r="49" spans="1:12" x14ac:dyDescent="0.25">
      <c r="A49" s="110"/>
      <c r="B49" s="59" t="s">
        <v>84</v>
      </c>
      <c r="C49" s="107"/>
      <c r="D49" s="107"/>
      <c r="E49" s="107"/>
      <c r="F49" s="107"/>
      <c r="G49" s="107"/>
      <c r="H49" s="60">
        <v>10</v>
      </c>
      <c r="I49" s="61">
        <v>0.12345679012345678</v>
      </c>
      <c r="J49" s="60">
        <v>55</v>
      </c>
      <c r="K49" s="61">
        <v>0.16467065868263472</v>
      </c>
      <c r="L49" s="63"/>
    </row>
    <row r="50" spans="1:12" x14ac:dyDescent="0.25">
      <c r="A50" s="110"/>
      <c r="B50" s="59" t="s">
        <v>85</v>
      </c>
      <c r="C50" s="107"/>
      <c r="D50" s="107"/>
      <c r="E50" s="107"/>
      <c r="F50" s="107"/>
      <c r="G50" s="107"/>
      <c r="H50" s="60">
        <v>4</v>
      </c>
      <c r="I50" s="61">
        <v>4.9382716049382713E-2</v>
      </c>
      <c r="J50" s="60">
        <v>24</v>
      </c>
      <c r="K50" s="61">
        <v>7.1856287425149698E-2</v>
      </c>
      <c r="L50" s="63"/>
    </row>
    <row r="51" spans="1:12" x14ac:dyDescent="0.25">
      <c r="A51" s="110"/>
      <c r="B51" s="59" t="s">
        <v>86</v>
      </c>
      <c r="C51" s="107"/>
      <c r="D51" s="107"/>
      <c r="E51" s="107"/>
      <c r="F51" s="107"/>
      <c r="G51" s="107"/>
      <c r="H51" s="60">
        <v>1</v>
      </c>
      <c r="I51" s="61">
        <v>1.2345679012345678E-2</v>
      </c>
      <c r="J51" s="60">
        <v>7</v>
      </c>
      <c r="K51" s="61">
        <v>2.0958083832335328E-2</v>
      </c>
      <c r="L51" s="63"/>
    </row>
  </sheetData>
  <mergeCells count="20">
    <mergeCell ref="H39:L43"/>
    <mergeCell ref="C44:G51"/>
    <mergeCell ref="A4:A8"/>
    <mergeCell ref="A9:A13"/>
    <mergeCell ref="C2:D2"/>
    <mergeCell ref="E2:F2"/>
    <mergeCell ref="H2:I2"/>
    <mergeCell ref="J2:K2"/>
    <mergeCell ref="A19:A23"/>
    <mergeCell ref="A14:A18"/>
    <mergeCell ref="A44:A51"/>
    <mergeCell ref="A39:A43"/>
    <mergeCell ref="A24:A28"/>
    <mergeCell ref="A29:A33"/>
    <mergeCell ref="A34:A38"/>
    <mergeCell ref="C1:G1"/>
    <mergeCell ref="G2:G3"/>
    <mergeCell ref="H1:L1"/>
    <mergeCell ref="L2:L3"/>
    <mergeCell ref="A1:B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0"/>
  <sheetViews>
    <sheetView workbookViewId="0">
      <selection activeCell="J22" sqref="J22"/>
    </sheetView>
  </sheetViews>
  <sheetFormatPr defaultRowHeight="15" x14ac:dyDescent="0.25"/>
  <cols>
    <col min="1" max="1" width="32.42578125" customWidth="1"/>
    <col min="2" max="2" width="5.7109375" style="1" bestFit="1" customWidth="1"/>
    <col min="3" max="3" width="5.7109375" style="1" customWidth="1"/>
    <col min="4" max="4" width="8.42578125" style="1" bestFit="1" customWidth="1"/>
    <col min="5" max="5" width="5.7109375" style="1" bestFit="1" customWidth="1"/>
    <col min="6" max="6" width="5.42578125" style="1" customWidth="1"/>
    <col min="7" max="7" width="8.42578125" style="1" bestFit="1" customWidth="1"/>
    <col min="8" max="8" width="5.42578125" style="1" bestFit="1" customWidth="1"/>
    <col min="9" max="9" width="8.140625" style="1" customWidth="1"/>
    <col min="10" max="10" width="5.7109375" style="1" bestFit="1" customWidth="1"/>
    <col min="11" max="11" width="6" style="1" customWidth="1"/>
    <col min="12" max="12" width="8.42578125" style="1" bestFit="1" customWidth="1"/>
    <col min="13" max="13" width="5.7109375" style="1" bestFit="1" customWidth="1"/>
    <col min="14" max="14" width="6" style="1" customWidth="1"/>
    <col min="15" max="15" width="8.42578125" style="1" bestFit="1" customWidth="1"/>
    <col min="16" max="16" width="5.42578125" style="1" bestFit="1" customWidth="1"/>
    <col min="17" max="17" width="7.7109375" style="1" customWidth="1"/>
  </cols>
  <sheetData>
    <row r="1" spans="1:17" s="2" customFormat="1" x14ac:dyDescent="0.25">
      <c r="A1" s="114"/>
      <c r="B1" s="116" t="s">
        <v>137</v>
      </c>
      <c r="C1" s="117"/>
      <c r="D1" s="117"/>
      <c r="E1" s="117"/>
      <c r="F1" s="117"/>
      <c r="G1" s="117"/>
      <c r="H1" s="117"/>
      <c r="I1" s="118"/>
      <c r="J1" s="116" t="s">
        <v>177</v>
      </c>
      <c r="K1" s="117"/>
      <c r="L1" s="117"/>
      <c r="M1" s="117"/>
      <c r="N1" s="117"/>
      <c r="O1" s="117"/>
      <c r="P1" s="117"/>
      <c r="Q1" s="118"/>
    </row>
    <row r="2" spans="1:17" s="2" customFormat="1" x14ac:dyDescent="0.25">
      <c r="A2" s="114"/>
      <c r="B2" s="115" t="s">
        <v>0</v>
      </c>
      <c r="C2" s="115"/>
      <c r="D2" s="115"/>
      <c r="E2" s="115" t="s">
        <v>1</v>
      </c>
      <c r="F2" s="115"/>
      <c r="G2" s="115"/>
      <c r="H2" s="119" t="s">
        <v>176</v>
      </c>
      <c r="I2" s="119" t="s">
        <v>175</v>
      </c>
      <c r="J2" s="115" t="s">
        <v>0</v>
      </c>
      <c r="K2" s="115"/>
      <c r="L2" s="115"/>
      <c r="M2" s="115" t="s">
        <v>1</v>
      </c>
      <c r="N2" s="115"/>
      <c r="O2" s="115"/>
      <c r="P2" s="119" t="s">
        <v>176</v>
      </c>
      <c r="Q2" s="121" t="s">
        <v>175</v>
      </c>
    </row>
    <row r="3" spans="1:17" s="2" customFormat="1" ht="24.75" x14ac:dyDescent="0.25">
      <c r="A3" s="114"/>
      <c r="B3" s="12" t="s">
        <v>135</v>
      </c>
      <c r="C3" s="12" t="s">
        <v>139</v>
      </c>
      <c r="D3" s="12" t="s">
        <v>140</v>
      </c>
      <c r="E3" s="12" t="s">
        <v>135</v>
      </c>
      <c r="F3" s="12" t="s">
        <v>139</v>
      </c>
      <c r="G3" s="12" t="s">
        <v>140</v>
      </c>
      <c r="H3" s="120"/>
      <c r="I3" s="120"/>
      <c r="J3" s="12" t="s">
        <v>135</v>
      </c>
      <c r="K3" s="12" t="s">
        <v>139</v>
      </c>
      <c r="L3" s="12" t="s">
        <v>140</v>
      </c>
      <c r="M3" s="12" t="s">
        <v>135</v>
      </c>
      <c r="N3" s="12" t="s">
        <v>139</v>
      </c>
      <c r="O3" s="12" t="s">
        <v>140</v>
      </c>
      <c r="P3" s="120"/>
      <c r="Q3" s="122"/>
    </row>
    <row r="4" spans="1:17" s="2" customFormat="1" x14ac:dyDescent="0.25">
      <c r="A4" s="111" t="s">
        <v>179</v>
      </c>
      <c r="B4" s="112"/>
      <c r="C4" s="112"/>
      <c r="D4" s="112"/>
      <c r="E4" s="112"/>
      <c r="F4" s="112"/>
      <c r="G4" s="112"/>
      <c r="H4" s="112"/>
      <c r="I4" s="112"/>
      <c r="J4" s="112"/>
      <c r="K4" s="112"/>
      <c r="L4" s="112"/>
      <c r="M4" s="112"/>
      <c r="N4" s="112"/>
      <c r="O4" s="112"/>
      <c r="P4" s="112"/>
      <c r="Q4" s="113"/>
    </row>
    <row r="5" spans="1:17" x14ac:dyDescent="0.25">
      <c r="A5" s="22" t="s">
        <v>141</v>
      </c>
      <c r="B5" s="15">
        <v>105</v>
      </c>
      <c r="C5" s="16">
        <v>36.666666666666686</v>
      </c>
      <c r="D5" s="16">
        <v>13.657117336121274</v>
      </c>
      <c r="E5" s="15">
        <v>863</v>
      </c>
      <c r="F5" s="16">
        <v>38.473541383989108</v>
      </c>
      <c r="G5" s="16">
        <v>13.208596820583683</v>
      </c>
      <c r="H5" s="17">
        <v>0.223</v>
      </c>
      <c r="I5" s="18">
        <f t="shared" ref="I5:I17" si="0">(C5-F5)/(D5+G5)</f>
        <v>-6.7255785823637795E-2</v>
      </c>
      <c r="J5" s="77">
        <v>105</v>
      </c>
      <c r="K5" s="78">
        <v>42.078651685393275</v>
      </c>
      <c r="L5" s="78">
        <v>13.479972281382617</v>
      </c>
      <c r="M5" s="77">
        <v>392</v>
      </c>
      <c r="N5" s="78">
        <v>38.720930232558111</v>
      </c>
      <c r="O5" s="78">
        <v>13.885958814333607</v>
      </c>
      <c r="P5" s="79">
        <v>4.1000000000000002E-2</v>
      </c>
      <c r="Q5" s="80">
        <f>(K5-N5)/(L5+O5)</f>
        <v>0.12269713904822233</v>
      </c>
    </row>
    <row r="6" spans="1:17" x14ac:dyDescent="0.25">
      <c r="A6" s="14" t="s">
        <v>142</v>
      </c>
      <c r="B6" s="15">
        <v>105</v>
      </c>
      <c r="C6" s="16">
        <v>33.317634736263749</v>
      </c>
      <c r="D6" s="16">
        <v>11.213013537247019</v>
      </c>
      <c r="E6" s="15">
        <v>863</v>
      </c>
      <c r="F6" s="16">
        <v>34.14024615796346</v>
      </c>
      <c r="G6" s="16">
        <v>12.295360191824246</v>
      </c>
      <c r="H6" s="17">
        <v>0.54300000000000004</v>
      </c>
      <c r="I6" s="18">
        <f t="shared" si="0"/>
        <v>-3.4992272591040277E-2</v>
      </c>
      <c r="J6" s="15">
        <v>105</v>
      </c>
      <c r="K6" s="16">
        <v>37.487335372340439</v>
      </c>
      <c r="L6" s="16">
        <v>12.300618519779194</v>
      </c>
      <c r="M6" s="15">
        <v>392</v>
      </c>
      <c r="N6" s="16">
        <v>36.887661127071844</v>
      </c>
      <c r="O6" s="16">
        <v>13.278573732069916</v>
      </c>
      <c r="P6" s="17">
        <v>0.69199999999999995</v>
      </c>
      <c r="Q6" s="18">
        <f t="shared" ref="Q6:Q17" si="1">(K6-N6)/(L6+O6)</f>
        <v>2.3443830413575506E-2</v>
      </c>
    </row>
    <row r="7" spans="1:17" x14ac:dyDescent="0.25">
      <c r="A7" s="14" t="s">
        <v>143</v>
      </c>
      <c r="B7" s="15">
        <v>105</v>
      </c>
      <c r="C7" s="16">
        <v>37.625570794520556</v>
      </c>
      <c r="D7" s="16">
        <v>15.004931793565245</v>
      </c>
      <c r="E7" s="15">
        <v>863</v>
      </c>
      <c r="F7" s="16">
        <v>39.553571425595202</v>
      </c>
      <c r="G7" s="16">
        <v>14.458227552656997</v>
      </c>
      <c r="H7" s="17">
        <v>0.28100000000000003</v>
      </c>
      <c r="I7" s="18">
        <f t="shared" si="0"/>
        <v>-6.5437674501185275E-2</v>
      </c>
      <c r="J7" s="15">
        <v>105</v>
      </c>
      <c r="K7" s="16">
        <v>38.518518530864206</v>
      </c>
      <c r="L7" s="16">
        <v>15.129074223837044</v>
      </c>
      <c r="M7" s="15">
        <v>392</v>
      </c>
      <c r="N7" s="16">
        <v>36.686868696969682</v>
      </c>
      <c r="O7" s="16">
        <v>14.704092281408863</v>
      </c>
      <c r="P7" s="17">
        <v>0.318</v>
      </c>
      <c r="Q7" s="18">
        <f t="shared" si="1"/>
        <v>6.1396427146694063E-2</v>
      </c>
    </row>
    <row r="8" spans="1:17" x14ac:dyDescent="0.25">
      <c r="A8" s="14" t="s">
        <v>144</v>
      </c>
      <c r="B8" s="15">
        <v>105</v>
      </c>
      <c r="C8" s="16">
        <v>29.084249120879129</v>
      </c>
      <c r="D8" s="16">
        <v>13.091000879792608</v>
      </c>
      <c r="E8" s="15">
        <v>863</v>
      </c>
      <c r="F8" s="16">
        <v>28.319856250673858</v>
      </c>
      <c r="G8" s="16">
        <v>15.985395871921817</v>
      </c>
      <c r="H8" s="17">
        <v>0.60899999999999999</v>
      </c>
      <c r="I8" s="18">
        <f t="shared" si="0"/>
        <v>2.6289119547118565E-2</v>
      </c>
      <c r="J8" s="77">
        <v>105</v>
      </c>
      <c r="K8" s="78">
        <v>37.588652489361699</v>
      </c>
      <c r="L8" s="78">
        <v>14.026807008509163</v>
      </c>
      <c r="M8" s="77">
        <v>392</v>
      </c>
      <c r="N8" s="78">
        <v>30.922787206214686</v>
      </c>
      <c r="O8" s="78">
        <v>16.497603365377145</v>
      </c>
      <c r="P8" s="79">
        <v>0</v>
      </c>
      <c r="Q8" s="80">
        <f t="shared" si="1"/>
        <v>0.2183781832801486</v>
      </c>
    </row>
    <row r="9" spans="1:17" x14ac:dyDescent="0.25">
      <c r="A9" s="111" t="s">
        <v>180</v>
      </c>
      <c r="B9" s="112"/>
      <c r="C9" s="112"/>
      <c r="D9" s="112"/>
      <c r="E9" s="112"/>
      <c r="F9" s="112"/>
      <c r="G9" s="112"/>
      <c r="H9" s="112"/>
      <c r="I9" s="112"/>
      <c r="J9" s="112"/>
      <c r="K9" s="112"/>
      <c r="L9" s="112"/>
      <c r="M9" s="112"/>
      <c r="N9" s="112"/>
      <c r="O9" s="112"/>
      <c r="P9" s="112"/>
      <c r="Q9" s="113"/>
    </row>
    <row r="10" spans="1:17" x14ac:dyDescent="0.25">
      <c r="A10" s="14" t="s">
        <v>145</v>
      </c>
      <c r="B10" s="15">
        <v>105</v>
      </c>
      <c r="C10" s="16">
        <v>29.690721649484548</v>
      </c>
      <c r="D10" s="16">
        <v>12.412494398070464</v>
      </c>
      <c r="E10" s="15">
        <v>863</v>
      </c>
      <c r="F10" s="16">
        <v>32.156983930778672</v>
      </c>
      <c r="G10" s="16">
        <v>13.790380087991633</v>
      </c>
      <c r="H10" s="17">
        <v>9.2999999999999999E-2</v>
      </c>
      <c r="I10" s="18">
        <f t="shared" si="0"/>
        <v>-9.4121821733946981E-2</v>
      </c>
      <c r="J10" s="15">
        <v>105</v>
      </c>
      <c r="K10" s="16">
        <v>37.1</v>
      </c>
      <c r="L10" s="16">
        <v>11.352479371431947</v>
      </c>
      <c r="M10" s="15">
        <v>392</v>
      </c>
      <c r="N10" s="16">
        <v>34.767123287671225</v>
      </c>
      <c r="O10" s="16">
        <v>13.803487921163383</v>
      </c>
      <c r="P10" s="17">
        <v>8.5000000000000006E-2</v>
      </c>
      <c r="Q10" s="18">
        <f t="shared" si="1"/>
        <v>9.2736513972788467E-2</v>
      </c>
    </row>
    <row r="11" spans="1:17" x14ac:dyDescent="0.25">
      <c r="A11" s="14" t="s">
        <v>146</v>
      </c>
      <c r="B11" s="77">
        <v>105</v>
      </c>
      <c r="C11" s="78">
        <v>37.87671232876712</v>
      </c>
      <c r="D11" s="78">
        <v>15.409183053440218</v>
      </c>
      <c r="E11" s="77">
        <v>863</v>
      </c>
      <c r="F11" s="78">
        <v>43.022058823529427</v>
      </c>
      <c r="G11" s="78">
        <v>15.024019507981567</v>
      </c>
      <c r="H11" s="79">
        <v>6.0000000000000001E-3</v>
      </c>
      <c r="I11" s="80">
        <f t="shared" si="0"/>
        <v>-0.16907016224722707</v>
      </c>
      <c r="J11" s="15">
        <v>105</v>
      </c>
      <c r="K11" s="16">
        <v>45.426829268292664</v>
      </c>
      <c r="L11" s="16">
        <v>15.238863967091767</v>
      </c>
      <c r="M11" s="15">
        <v>392</v>
      </c>
      <c r="N11" s="16">
        <v>43.592814371257468</v>
      </c>
      <c r="O11" s="16">
        <v>15.580713298509902</v>
      </c>
      <c r="P11" s="17">
        <v>0.33900000000000002</v>
      </c>
      <c r="Q11" s="18">
        <f t="shared" si="1"/>
        <v>5.950811334074254E-2</v>
      </c>
    </row>
    <row r="12" spans="1:17" x14ac:dyDescent="0.25">
      <c r="A12" s="111" t="s">
        <v>181</v>
      </c>
      <c r="B12" s="112"/>
      <c r="C12" s="112"/>
      <c r="D12" s="112"/>
      <c r="E12" s="112"/>
      <c r="F12" s="112"/>
      <c r="G12" s="112"/>
      <c r="H12" s="112"/>
      <c r="I12" s="112"/>
      <c r="J12" s="112"/>
      <c r="K12" s="112"/>
      <c r="L12" s="112"/>
      <c r="M12" s="112"/>
      <c r="N12" s="112"/>
      <c r="O12" s="112"/>
      <c r="P12" s="112"/>
      <c r="Q12" s="113"/>
    </row>
    <row r="13" spans="1:17" x14ac:dyDescent="0.25">
      <c r="A13" s="14" t="s">
        <v>147</v>
      </c>
      <c r="B13" s="15">
        <v>105</v>
      </c>
      <c r="C13" s="16">
        <v>19.021739130434788</v>
      </c>
      <c r="D13" s="16">
        <v>15.086547577935422</v>
      </c>
      <c r="E13" s="15">
        <v>863</v>
      </c>
      <c r="F13" s="16">
        <v>18.872679045092855</v>
      </c>
      <c r="G13" s="16">
        <v>13.610585735919154</v>
      </c>
      <c r="H13" s="17">
        <v>0.92200000000000004</v>
      </c>
      <c r="I13" s="18">
        <f t="shared" si="0"/>
        <v>5.1942500218294949E-3</v>
      </c>
      <c r="J13" s="77">
        <v>105</v>
      </c>
      <c r="K13" s="78">
        <v>18.494623655913976</v>
      </c>
      <c r="L13" s="78">
        <v>14.99610359242199</v>
      </c>
      <c r="M13" s="77">
        <v>392</v>
      </c>
      <c r="N13" s="78">
        <v>22.683615819209042</v>
      </c>
      <c r="O13" s="78">
        <v>15.439782045364533</v>
      </c>
      <c r="P13" s="79">
        <v>0.02</v>
      </c>
      <c r="Q13" s="80">
        <f t="shared" si="1"/>
        <v>-0.13763332577693682</v>
      </c>
    </row>
    <row r="14" spans="1:17" x14ac:dyDescent="0.25">
      <c r="A14" s="14" t="s">
        <v>148</v>
      </c>
      <c r="B14" s="15">
        <v>105</v>
      </c>
      <c r="C14" s="16">
        <v>37.576086956521728</v>
      </c>
      <c r="D14" s="16">
        <v>13.732318258022143</v>
      </c>
      <c r="E14" s="15">
        <v>863</v>
      </c>
      <c r="F14" s="16">
        <v>38.603973509933752</v>
      </c>
      <c r="G14" s="16">
        <v>12.594080336485227</v>
      </c>
      <c r="H14" s="17">
        <v>0.46500000000000002</v>
      </c>
      <c r="I14" s="18">
        <f t="shared" si="0"/>
        <v>-3.9043948594870787E-2</v>
      </c>
      <c r="J14" s="77">
        <v>105</v>
      </c>
      <c r="K14" s="78">
        <v>43.021276595744688</v>
      </c>
      <c r="L14" s="78">
        <v>11.756470397285151</v>
      </c>
      <c r="M14" s="77">
        <v>392</v>
      </c>
      <c r="N14" s="78">
        <v>39.025210084033631</v>
      </c>
      <c r="O14" s="78">
        <v>12.460135659130799</v>
      </c>
      <c r="P14" s="79">
        <v>4.0000000000000001E-3</v>
      </c>
      <c r="Q14" s="80">
        <f t="shared" si="1"/>
        <v>0.16501348299599311</v>
      </c>
    </row>
    <row r="15" spans="1:17" x14ac:dyDescent="0.25">
      <c r="A15" s="111" t="s">
        <v>182</v>
      </c>
      <c r="B15" s="112"/>
      <c r="C15" s="112"/>
      <c r="D15" s="112"/>
      <c r="E15" s="112"/>
      <c r="F15" s="112"/>
      <c r="G15" s="112"/>
      <c r="H15" s="112"/>
      <c r="I15" s="112"/>
      <c r="J15" s="112"/>
      <c r="K15" s="112"/>
      <c r="L15" s="112"/>
      <c r="M15" s="112"/>
      <c r="N15" s="112"/>
      <c r="O15" s="112"/>
      <c r="P15" s="112"/>
      <c r="Q15" s="113"/>
    </row>
    <row r="16" spans="1:17" x14ac:dyDescent="0.25">
      <c r="A16" s="14" t="s">
        <v>149</v>
      </c>
      <c r="B16" s="15">
        <v>105</v>
      </c>
      <c r="C16" s="16">
        <v>41.272058823529392</v>
      </c>
      <c r="D16" s="16">
        <v>12.163510952149274</v>
      </c>
      <c r="E16" s="15">
        <v>863</v>
      </c>
      <c r="F16" s="16">
        <v>41.545967741935492</v>
      </c>
      <c r="G16" s="16">
        <v>11.767705864937103</v>
      </c>
      <c r="H16" s="17">
        <v>0.85599999999999998</v>
      </c>
      <c r="I16" s="18">
        <f t="shared" si="0"/>
        <v>-1.1445674513739519E-2</v>
      </c>
      <c r="J16" s="15">
        <v>105</v>
      </c>
      <c r="K16" s="16">
        <v>41.316455696202539</v>
      </c>
      <c r="L16" s="16">
        <v>10.367038871788116</v>
      </c>
      <c r="M16" s="15">
        <v>392</v>
      </c>
      <c r="N16" s="16">
        <v>41.108974358974351</v>
      </c>
      <c r="O16" s="16">
        <v>11.205016514318801</v>
      </c>
      <c r="P16" s="17">
        <v>0.88100000000000001</v>
      </c>
      <c r="Q16" s="18">
        <f t="shared" si="1"/>
        <v>9.6180606583187514E-3</v>
      </c>
    </row>
    <row r="17" spans="1:17" x14ac:dyDescent="0.25">
      <c r="A17" s="14" t="s">
        <v>150</v>
      </c>
      <c r="B17" s="15">
        <v>105</v>
      </c>
      <c r="C17" s="16">
        <v>41.797052158730146</v>
      </c>
      <c r="D17" s="16">
        <v>11.74181326838351</v>
      </c>
      <c r="E17" s="15">
        <v>863</v>
      </c>
      <c r="F17" s="16">
        <v>40.821665873754213</v>
      </c>
      <c r="G17" s="16">
        <v>13.517719432194276</v>
      </c>
      <c r="H17" s="17">
        <v>0.58199999999999996</v>
      </c>
      <c r="I17" s="18">
        <f t="shared" si="0"/>
        <v>3.8614581533949831E-2</v>
      </c>
      <c r="J17" s="77">
        <v>105</v>
      </c>
      <c r="K17" s="78">
        <v>40.927643779220794</v>
      </c>
      <c r="L17" s="78">
        <v>12.364906370319986</v>
      </c>
      <c r="M17" s="77">
        <v>392</v>
      </c>
      <c r="N17" s="78">
        <v>36.886087767973834</v>
      </c>
      <c r="O17" s="78">
        <v>13.896570905048119</v>
      </c>
      <c r="P17" s="79">
        <v>0.02</v>
      </c>
      <c r="Q17" s="80">
        <f t="shared" si="1"/>
        <v>0.15389675031867797</v>
      </c>
    </row>
    <row r="19" spans="1:17" x14ac:dyDescent="0.25">
      <c r="A19" s="13" t="s">
        <v>183</v>
      </c>
    </row>
    <row r="20" spans="1:17" x14ac:dyDescent="0.25">
      <c r="A20" s="13" t="s">
        <v>178</v>
      </c>
    </row>
  </sheetData>
  <mergeCells count="15">
    <mergeCell ref="A4:Q4"/>
    <mergeCell ref="A9:Q9"/>
    <mergeCell ref="A12:Q12"/>
    <mergeCell ref="A15:Q15"/>
    <mergeCell ref="A1:A3"/>
    <mergeCell ref="E2:G2"/>
    <mergeCell ref="B2:D2"/>
    <mergeCell ref="M2:O2"/>
    <mergeCell ref="J2:L2"/>
    <mergeCell ref="B1:I1"/>
    <mergeCell ref="J1:Q1"/>
    <mergeCell ref="P2:P3"/>
    <mergeCell ref="Q2:Q3"/>
    <mergeCell ref="H2:H3"/>
    <mergeCell ref="I2:I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6"/>
  <sheetViews>
    <sheetView topLeftCell="A6" zoomScaleNormal="100" workbookViewId="0">
      <selection activeCell="O33" sqref="O33"/>
    </sheetView>
  </sheetViews>
  <sheetFormatPr defaultRowHeight="12" x14ac:dyDescent="0.2"/>
  <cols>
    <col min="1" max="1" width="30.140625" style="34" customWidth="1"/>
    <col min="2" max="2" width="21" style="33" customWidth="1"/>
    <col min="3" max="6" width="9.140625" style="32"/>
    <col min="7" max="7" width="7.7109375" style="32" bestFit="1" customWidth="1"/>
    <col min="8" max="11" width="9.140625" style="32"/>
    <col min="12" max="12" width="7.140625" style="32" bestFit="1" customWidth="1"/>
    <col min="13" max="16384" width="9.140625" style="33"/>
  </cols>
  <sheetData>
    <row r="1" spans="1:12" x14ac:dyDescent="0.2">
      <c r="A1" s="124"/>
      <c r="B1" s="124"/>
      <c r="C1" s="123" t="s">
        <v>137</v>
      </c>
      <c r="D1" s="123"/>
      <c r="E1" s="123"/>
      <c r="F1" s="123"/>
      <c r="G1" s="123"/>
      <c r="H1" s="123" t="s">
        <v>177</v>
      </c>
      <c r="I1" s="123"/>
      <c r="J1" s="123"/>
      <c r="K1" s="123"/>
      <c r="L1" s="123"/>
    </row>
    <row r="2" spans="1:12" x14ac:dyDescent="0.2">
      <c r="A2" s="124"/>
      <c r="B2" s="124"/>
      <c r="C2" s="123" t="s">
        <v>0</v>
      </c>
      <c r="D2" s="123"/>
      <c r="E2" s="123" t="s">
        <v>1</v>
      </c>
      <c r="F2" s="123"/>
      <c r="G2" s="123" t="s">
        <v>176</v>
      </c>
      <c r="H2" s="123" t="s">
        <v>0</v>
      </c>
      <c r="I2" s="123"/>
      <c r="J2" s="123" t="s">
        <v>1</v>
      </c>
      <c r="K2" s="123"/>
      <c r="L2" s="123" t="s">
        <v>176</v>
      </c>
    </row>
    <row r="3" spans="1:12" x14ac:dyDescent="0.2">
      <c r="A3" s="124"/>
      <c r="B3" s="124"/>
      <c r="C3" s="23" t="s">
        <v>135</v>
      </c>
      <c r="D3" s="23" t="s">
        <v>136</v>
      </c>
      <c r="E3" s="23" t="s">
        <v>135</v>
      </c>
      <c r="F3" s="23" t="s">
        <v>136</v>
      </c>
      <c r="G3" s="123"/>
      <c r="H3" s="23" t="s">
        <v>135</v>
      </c>
      <c r="I3" s="23" t="s">
        <v>136</v>
      </c>
      <c r="J3" s="23" t="s">
        <v>135</v>
      </c>
      <c r="K3" s="23" t="s">
        <v>136</v>
      </c>
      <c r="L3" s="123"/>
    </row>
    <row r="4" spans="1:12" x14ac:dyDescent="0.2">
      <c r="A4" s="125" t="s">
        <v>151</v>
      </c>
      <c r="B4" s="19" t="s">
        <v>3</v>
      </c>
      <c r="C4" s="20">
        <v>61</v>
      </c>
      <c r="D4" s="21"/>
      <c r="E4" s="20">
        <v>592</v>
      </c>
      <c r="F4" s="21"/>
      <c r="G4" s="24">
        <v>0.45200000000000001</v>
      </c>
      <c r="H4" s="20">
        <v>75</v>
      </c>
      <c r="I4" s="21"/>
      <c r="J4" s="20">
        <v>302</v>
      </c>
      <c r="K4" s="21"/>
      <c r="L4" s="24">
        <v>0.58090439388651782</v>
      </c>
    </row>
    <row r="5" spans="1:12" x14ac:dyDescent="0.2">
      <c r="A5" s="125"/>
      <c r="B5" s="28" t="s">
        <v>152</v>
      </c>
      <c r="C5" s="29">
        <v>7</v>
      </c>
      <c r="D5" s="30">
        <v>0.11475409836065573</v>
      </c>
      <c r="E5" s="29">
        <v>35</v>
      </c>
      <c r="F5" s="30">
        <v>5.9121621621621621E-2</v>
      </c>
      <c r="G5" s="31"/>
      <c r="H5" s="29">
        <v>7</v>
      </c>
      <c r="I5" s="30">
        <v>9.3333333333333338E-2</v>
      </c>
      <c r="J5" s="29">
        <v>22</v>
      </c>
      <c r="K5" s="30">
        <v>7.2847682119205295E-2</v>
      </c>
      <c r="L5" s="25"/>
    </row>
    <row r="6" spans="1:12" x14ac:dyDescent="0.2">
      <c r="A6" s="125"/>
      <c r="B6" s="28" t="s">
        <v>153</v>
      </c>
      <c r="C6" s="29">
        <v>15</v>
      </c>
      <c r="D6" s="30">
        <v>0.24590163934426229</v>
      </c>
      <c r="E6" s="29">
        <v>116</v>
      </c>
      <c r="F6" s="30">
        <v>0.19594594594594594</v>
      </c>
      <c r="G6" s="31"/>
      <c r="H6" s="29">
        <v>26</v>
      </c>
      <c r="I6" s="30">
        <v>0.34666666666666673</v>
      </c>
      <c r="J6" s="29">
        <v>77</v>
      </c>
      <c r="K6" s="30">
        <v>0.25496688741721857</v>
      </c>
      <c r="L6" s="25"/>
    </row>
    <row r="7" spans="1:12" x14ac:dyDescent="0.2">
      <c r="A7" s="125"/>
      <c r="B7" s="28" t="s">
        <v>63</v>
      </c>
      <c r="C7" s="29">
        <v>15</v>
      </c>
      <c r="D7" s="30">
        <v>0.24590163934426229</v>
      </c>
      <c r="E7" s="29">
        <v>165</v>
      </c>
      <c r="F7" s="30">
        <v>0.27871621621621623</v>
      </c>
      <c r="G7" s="31"/>
      <c r="H7" s="29">
        <v>17</v>
      </c>
      <c r="I7" s="30">
        <v>0.22666666666666666</v>
      </c>
      <c r="J7" s="29">
        <v>78</v>
      </c>
      <c r="K7" s="30">
        <v>0.25827814569536423</v>
      </c>
      <c r="L7" s="25"/>
    </row>
    <row r="8" spans="1:12" x14ac:dyDescent="0.2">
      <c r="A8" s="125"/>
      <c r="B8" s="28" t="s">
        <v>64</v>
      </c>
      <c r="C8" s="29">
        <v>16</v>
      </c>
      <c r="D8" s="30">
        <v>0.26229508196721313</v>
      </c>
      <c r="E8" s="29">
        <v>147</v>
      </c>
      <c r="F8" s="30">
        <v>0.2483108108108108</v>
      </c>
      <c r="G8" s="31"/>
      <c r="H8" s="29">
        <v>13</v>
      </c>
      <c r="I8" s="30">
        <v>0.17333333333333337</v>
      </c>
      <c r="J8" s="29">
        <v>54</v>
      </c>
      <c r="K8" s="30">
        <v>0.17880794701986755</v>
      </c>
      <c r="L8" s="25"/>
    </row>
    <row r="9" spans="1:12" x14ac:dyDescent="0.2">
      <c r="A9" s="125"/>
      <c r="B9" s="28" t="s">
        <v>65</v>
      </c>
      <c r="C9" s="29">
        <v>3</v>
      </c>
      <c r="D9" s="30">
        <v>4.9180327868852458E-2</v>
      </c>
      <c r="E9" s="29">
        <v>59</v>
      </c>
      <c r="F9" s="30">
        <v>9.9662162162162157E-2</v>
      </c>
      <c r="G9" s="31"/>
      <c r="H9" s="29">
        <v>5</v>
      </c>
      <c r="I9" s="30">
        <v>6.6666666666666666E-2</v>
      </c>
      <c r="J9" s="29">
        <v>22</v>
      </c>
      <c r="K9" s="30">
        <v>7.2847682119205295E-2</v>
      </c>
      <c r="L9" s="25"/>
    </row>
    <row r="10" spans="1:12" x14ac:dyDescent="0.2">
      <c r="A10" s="125"/>
      <c r="B10" s="28" t="s">
        <v>53</v>
      </c>
      <c r="C10" s="29">
        <v>2</v>
      </c>
      <c r="D10" s="30">
        <v>3.2786885245901641E-2</v>
      </c>
      <c r="E10" s="29">
        <v>31</v>
      </c>
      <c r="F10" s="30">
        <v>5.2364864864864871E-2</v>
      </c>
      <c r="G10" s="31"/>
      <c r="H10" s="29">
        <v>1</v>
      </c>
      <c r="I10" s="30">
        <v>1.3333333333333334E-2</v>
      </c>
      <c r="J10" s="29">
        <v>13</v>
      </c>
      <c r="K10" s="30">
        <v>4.3046357615894044E-2</v>
      </c>
      <c r="L10" s="25"/>
    </row>
    <row r="11" spans="1:12" x14ac:dyDescent="0.2">
      <c r="A11" s="125"/>
      <c r="B11" s="28" t="s">
        <v>154</v>
      </c>
      <c r="C11" s="29">
        <v>3</v>
      </c>
      <c r="D11" s="30">
        <v>4.9180327868852458E-2</v>
      </c>
      <c r="E11" s="29">
        <v>39</v>
      </c>
      <c r="F11" s="30">
        <v>6.5878378378378372E-2</v>
      </c>
      <c r="G11" s="31"/>
      <c r="H11" s="29">
        <v>6</v>
      </c>
      <c r="I11" s="30">
        <v>0.08</v>
      </c>
      <c r="J11" s="29">
        <v>36</v>
      </c>
      <c r="K11" s="30">
        <v>0.11920529801324503</v>
      </c>
      <c r="L11" s="25"/>
    </row>
    <row r="12" spans="1:12" x14ac:dyDescent="0.2">
      <c r="A12" s="125" t="s">
        <v>155</v>
      </c>
      <c r="B12" s="19" t="s">
        <v>3</v>
      </c>
      <c r="C12" s="20">
        <v>59</v>
      </c>
      <c r="D12" s="21"/>
      <c r="E12" s="20">
        <v>564</v>
      </c>
      <c r="F12" s="21"/>
      <c r="G12" s="24">
        <v>0.27537537054235073</v>
      </c>
      <c r="H12" s="20">
        <v>73</v>
      </c>
      <c r="I12" s="21"/>
      <c r="J12" s="20">
        <v>291</v>
      </c>
      <c r="K12" s="21"/>
      <c r="L12" s="26" t="s">
        <v>187</v>
      </c>
    </row>
    <row r="13" spans="1:12" x14ac:dyDescent="0.2">
      <c r="A13" s="125"/>
      <c r="B13" s="28" t="s">
        <v>156</v>
      </c>
      <c r="C13" s="29">
        <v>2</v>
      </c>
      <c r="D13" s="30">
        <v>3.3898305084745763E-2</v>
      </c>
      <c r="E13" s="29">
        <v>56</v>
      </c>
      <c r="F13" s="30">
        <v>9.9290780141843976E-2</v>
      </c>
      <c r="G13" s="31"/>
      <c r="H13" s="29">
        <v>16</v>
      </c>
      <c r="I13" s="30">
        <v>0.21917808219178081</v>
      </c>
      <c r="J13" s="29">
        <v>29</v>
      </c>
      <c r="K13" s="30">
        <v>9.9656357388316158E-2</v>
      </c>
      <c r="L13" s="25"/>
    </row>
    <row r="14" spans="1:12" x14ac:dyDescent="0.2">
      <c r="A14" s="125"/>
      <c r="B14" s="28" t="s">
        <v>28</v>
      </c>
      <c r="C14" s="29">
        <v>10</v>
      </c>
      <c r="D14" s="30">
        <v>0.16949152542372878</v>
      </c>
      <c r="E14" s="29">
        <v>92</v>
      </c>
      <c r="F14" s="30">
        <v>0.16312056737588654</v>
      </c>
      <c r="G14" s="31"/>
      <c r="H14" s="29">
        <v>21</v>
      </c>
      <c r="I14" s="30">
        <v>0.28767123287671231</v>
      </c>
      <c r="J14" s="29">
        <v>66</v>
      </c>
      <c r="K14" s="30">
        <v>0.22680412371134021</v>
      </c>
      <c r="L14" s="25"/>
    </row>
    <row r="15" spans="1:12" x14ac:dyDescent="0.2">
      <c r="A15" s="125"/>
      <c r="B15" s="28" t="s">
        <v>29</v>
      </c>
      <c r="C15" s="29">
        <v>25</v>
      </c>
      <c r="D15" s="30">
        <v>0.42372881355932202</v>
      </c>
      <c r="E15" s="29">
        <v>188</v>
      </c>
      <c r="F15" s="30">
        <v>0.33333333333333326</v>
      </c>
      <c r="G15" s="31"/>
      <c r="H15" s="29">
        <v>24</v>
      </c>
      <c r="I15" s="30">
        <v>0.32876712328767121</v>
      </c>
      <c r="J15" s="29">
        <v>90</v>
      </c>
      <c r="K15" s="30">
        <v>0.30927835051546393</v>
      </c>
      <c r="L15" s="25"/>
    </row>
    <row r="16" spans="1:12" x14ac:dyDescent="0.2">
      <c r="A16" s="125"/>
      <c r="B16" s="28" t="s">
        <v>30</v>
      </c>
      <c r="C16" s="29">
        <v>22</v>
      </c>
      <c r="D16" s="30">
        <v>0.3728813559322034</v>
      </c>
      <c r="E16" s="29">
        <v>228</v>
      </c>
      <c r="F16" s="30">
        <v>0.40425531914893609</v>
      </c>
      <c r="G16" s="31"/>
      <c r="H16" s="29">
        <v>12</v>
      </c>
      <c r="I16" s="30">
        <v>0.16438356164383561</v>
      </c>
      <c r="J16" s="29">
        <v>106</v>
      </c>
      <c r="K16" s="30">
        <v>0.36426116838487971</v>
      </c>
      <c r="L16" s="25"/>
    </row>
    <row r="17" spans="1:12" x14ac:dyDescent="0.2">
      <c r="A17" s="125" t="s">
        <v>157</v>
      </c>
      <c r="B17" s="19" t="s">
        <v>3</v>
      </c>
      <c r="C17" s="20">
        <v>57</v>
      </c>
      <c r="D17" s="21"/>
      <c r="E17" s="20">
        <v>559</v>
      </c>
      <c r="F17" s="21"/>
      <c r="G17" s="24">
        <v>0.32395612288305475</v>
      </c>
      <c r="H17" s="20">
        <v>72</v>
      </c>
      <c r="I17" s="21"/>
      <c r="J17" s="20">
        <v>283</v>
      </c>
      <c r="K17" s="21"/>
      <c r="L17" s="26" t="s">
        <v>188</v>
      </c>
    </row>
    <row r="18" spans="1:12" x14ac:dyDescent="0.2">
      <c r="A18" s="125"/>
      <c r="B18" s="28" t="s">
        <v>156</v>
      </c>
      <c r="C18" s="29">
        <v>5</v>
      </c>
      <c r="D18" s="30">
        <v>8.771929824561403E-2</v>
      </c>
      <c r="E18" s="29">
        <v>44</v>
      </c>
      <c r="F18" s="30">
        <v>7.8711985688729877E-2</v>
      </c>
      <c r="G18" s="31"/>
      <c r="H18" s="29">
        <v>10</v>
      </c>
      <c r="I18" s="30">
        <v>0.1388888888888889</v>
      </c>
      <c r="J18" s="29">
        <v>32</v>
      </c>
      <c r="K18" s="30">
        <v>0.11307420494699646</v>
      </c>
      <c r="L18" s="25"/>
    </row>
    <row r="19" spans="1:12" x14ac:dyDescent="0.2">
      <c r="A19" s="125"/>
      <c r="B19" s="28" t="s">
        <v>28</v>
      </c>
      <c r="C19" s="29">
        <v>5</v>
      </c>
      <c r="D19" s="30">
        <v>8.771929824561403E-2</v>
      </c>
      <c r="E19" s="29">
        <v>104</v>
      </c>
      <c r="F19" s="30">
        <v>0.18604651162790697</v>
      </c>
      <c r="G19" s="31"/>
      <c r="H19" s="29">
        <v>21</v>
      </c>
      <c r="I19" s="30">
        <v>0.29166666666666669</v>
      </c>
      <c r="J19" s="29">
        <v>60</v>
      </c>
      <c r="K19" s="30">
        <v>0.21201413427561838</v>
      </c>
      <c r="L19" s="25"/>
    </row>
    <row r="20" spans="1:12" x14ac:dyDescent="0.2">
      <c r="A20" s="125"/>
      <c r="B20" s="28" t="s">
        <v>29</v>
      </c>
      <c r="C20" s="29">
        <v>20</v>
      </c>
      <c r="D20" s="30">
        <v>0.35087719298245612</v>
      </c>
      <c r="E20" s="29">
        <v>181</v>
      </c>
      <c r="F20" s="30">
        <v>0.32379248658318427</v>
      </c>
      <c r="G20" s="31"/>
      <c r="H20" s="29">
        <v>23</v>
      </c>
      <c r="I20" s="30">
        <v>0.31944444444444442</v>
      </c>
      <c r="J20" s="29">
        <v>69</v>
      </c>
      <c r="K20" s="30">
        <v>0.24381625441696117</v>
      </c>
      <c r="L20" s="25"/>
    </row>
    <row r="21" spans="1:12" x14ac:dyDescent="0.2">
      <c r="A21" s="125"/>
      <c r="B21" s="28" t="s">
        <v>30</v>
      </c>
      <c r="C21" s="29">
        <v>27</v>
      </c>
      <c r="D21" s="30">
        <v>0.47368421052631576</v>
      </c>
      <c r="E21" s="29">
        <v>230</v>
      </c>
      <c r="F21" s="30">
        <v>0.41144901610017892</v>
      </c>
      <c r="G21" s="31"/>
      <c r="H21" s="29">
        <v>18</v>
      </c>
      <c r="I21" s="30">
        <v>0.25</v>
      </c>
      <c r="J21" s="29">
        <v>122</v>
      </c>
      <c r="K21" s="30">
        <v>0.43109540636042404</v>
      </c>
      <c r="L21" s="25"/>
    </row>
    <row r="22" spans="1:12" x14ac:dyDescent="0.2">
      <c r="A22" s="125" t="s">
        <v>158</v>
      </c>
      <c r="B22" s="19" t="s">
        <v>3</v>
      </c>
      <c r="C22" s="20">
        <v>61</v>
      </c>
      <c r="D22" s="21"/>
      <c r="E22" s="20">
        <v>567</v>
      </c>
      <c r="F22" s="21"/>
      <c r="G22" s="24">
        <v>0.39009882282546338</v>
      </c>
      <c r="H22" s="20">
        <v>72</v>
      </c>
      <c r="I22" s="21"/>
      <c r="J22" s="20">
        <v>294</v>
      </c>
      <c r="K22" s="21"/>
      <c r="L22" s="26" t="s">
        <v>189</v>
      </c>
    </row>
    <row r="23" spans="1:12" x14ac:dyDescent="0.2">
      <c r="A23" s="125"/>
      <c r="B23" s="28" t="s">
        <v>156</v>
      </c>
      <c r="C23" s="29">
        <v>3</v>
      </c>
      <c r="D23" s="30">
        <v>4.9180327868852458E-2</v>
      </c>
      <c r="E23" s="29">
        <v>64</v>
      </c>
      <c r="F23" s="30">
        <v>0.1128747795414462</v>
      </c>
      <c r="G23" s="31"/>
      <c r="H23" s="29">
        <v>13</v>
      </c>
      <c r="I23" s="30">
        <v>0.18055555555555552</v>
      </c>
      <c r="J23" s="29">
        <v>34</v>
      </c>
      <c r="K23" s="30">
        <v>0.11564625850340135</v>
      </c>
      <c r="L23" s="25"/>
    </row>
    <row r="24" spans="1:12" x14ac:dyDescent="0.2">
      <c r="A24" s="125"/>
      <c r="B24" s="28" t="s">
        <v>28</v>
      </c>
      <c r="C24" s="29">
        <v>12</v>
      </c>
      <c r="D24" s="30">
        <v>0.19672131147540983</v>
      </c>
      <c r="E24" s="29">
        <v>104</v>
      </c>
      <c r="F24" s="30">
        <v>0.18342151675485005</v>
      </c>
      <c r="G24" s="31"/>
      <c r="H24" s="29">
        <v>20</v>
      </c>
      <c r="I24" s="30">
        <v>0.27777777777777779</v>
      </c>
      <c r="J24" s="29">
        <v>52</v>
      </c>
      <c r="K24" s="30">
        <v>0.17687074829931973</v>
      </c>
      <c r="L24" s="25"/>
    </row>
    <row r="25" spans="1:12" x14ac:dyDescent="0.2">
      <c r="A25" s="125"/>
      <c r="B25" s="28" t="s">
        <v>29</v>
      </c>
      <c r="C25" s="29">
        <v>23</v>
      </c>
      <c r="D25" s="30">
        <v>0.37704918032786883</v>
      </c>
      <c r="E25" s="29">
        <v>175</v>
      </c>
      <c r="F25" s="30">
        <v>0.30864197530864196</v>
      </c>
      <c r="G25" s="31"/>
      <c r="H25" s="29">
        <v>20</v>
      </c>
      <c r="I25" s="30">
        <v>0.27777777777777779</v>
      </c>
      <c r="J25" s="29">
        <v>86</v>
      </c>
      <c r="K25" s="30">
        <v>0.29251700680272108</v>
      </c>
      <c r="L25" s="25"/>
    </row>
    <row r="26" spans="1:12" x14ac:dyDescent="0.2">
      <c r="A26" s="125"/>
      <c r="B26" s="28" t="s">
        <v>30</v>
      </c>
      <c r="C26" s="29">
        <v>23</v>
      </c>
      <c r="D26" s="30">
        <v>0.37704918032786883</v>
      </c>
      <c r="E26" s="29">
        <v>224</v>
      </c>
      <c r="F26" s="30">
        <v>0.39506172839506171</v>
      </c>
      <c r="G26" s="31"/>
      <c r="H26" s="29">
        <v>19</v>
      </c>
      <c r="I26" s="30">
        <v>0.2638888888888889</v>
      </c>
      <c r="J26" s="29">
        <v>122</v>
      </c>
      <c r="K26" s="30">
        <v>0.41496598639455784</v>
      </c>
      <c r="L26" s="25"/>
    </row>
    <row r="27" spans="1:12" x14ac:dyDescent="0.2">
      <c r="A27" s="125" t="s">
        <v>159</v>
      </c>
      <c r="B27" s="19" t="s">
        <v>3</v>
      </c>
      <c r="C27" s="20">
        <v>60</v>
      </c>
      <c r="D27" s="21"/>
      <c r="E27" s="20">
        <v>558</v>
      </c>
      <c r="F27" s="21"/>
      <c r="G27" s="24">
        <v>0.28043342126734305</v>
      </c>
      <c r="H27" s="20">
        <v>67</v>
      </c>
      <c r="I27" s="21"/>
      <c r="J27" s="20">
        <v>262</v>
      </c>
      <c r="K27" s="21"/>
      <c r="L27" s="26">
        <v>0.18403097415225489</v>
      </c>
    </row>
    <row r="28" spans="1:12" x14ac:dyDescent="0.2">
      <c r="A28" s="125"/>
      <c r="B28" s="28" t="s">
        <v>156</v>
      </c>
      <c r="C28" s="29">
        <v>3</v>
      </c>
      <c r="D28" s="30">
        <v>0.05</v>
      </c>
      <c r="E28" s="29">
        <v>57</v>
      </c>
      <c r="F28" s="30">
        <v>0.10215053763440859</v>
      </c>
      <c r="G28" s="31"/>
      <c r="H28" s="29">
        <v>18</v>
      </c>
      <c r="I28" s="30">
        <v>0.26865671641791045</v>
      </c>
      <c r="J28" s="29">
        <v>46</v>
      </c>
      <c r="K28" s="30">
        <v>0.17557251908396945</v>
      </c>
      <c r="L28" s="25"/>
    </row>
    <row r="29" spans="1:12" x14ac:dyDescent="0.2">
      <c r="A29" s="125"/>
      <c r="B29" s="28" t="s">
        <v>28</v>
      </c>
      <c r="C29" s="29">
        <v>9</v>
      </c>
      <c r="D29" s="30">
        <v>0.15</v>
      </c>
      <c r="E29" s="29">
        <v>120</v>
      </c>
      <c r="F29" s="30">
        <v>0.21505376344086019</v>
      </c>
      <c r="G29" s="31"/>
      <c r="H29" s="29">
        <v>20</v>
      </c>
      <c r="I29" s="30">
        <v>0.29850746268656714</v>
      </c>
      <c r="J29" s="29">
        <v>70</v>
      </c>
      <c r="K29" s="30">
        <v>0.26717557251908397</v>
      </c>
      <c r="L29" s="25"/>
    </row>
    <row r="30" spans="1:12" x14ac:dyDescent="0.2">
      <c r="A30" s="125"/>
      <c r="B30" s="28" t="s">
        <v>29</v>
      </c>
      <c r="C30" s="29">
        <v>19</v>
      </c>
      <c r="D30" s="30">
        <v>0.31666666666666665</v>
      </c>
      <c r="E30" s="29">
        <v>161</v>
      </c>
      <c r="F30" s="30">
        <v>0.28853046594982079</v>
      </c>
      <c r="G30" s="31"/>
      <c r="H30" s="29">
        <v>15</v>
      </c>
      <c r="I30" s="30">
        <v>0.22388059701492538</v>
      </c>
      <c r="J30" s="29">
        <v>62</v>
      </c>
      <c r="K30" s="30">
        <v>0.23664122137404578</v>
      </c>
      <c r="L30" s="25"/>
    </row>
    <row r="31" spans="1:12" x14ac:dyDescent="0.2">
      <c r="A31" s="125"/>
      <c r="B31" s="28" t="s">
        <v>30</v>
      </c>
      <c r="C31" s="29">
        <v>29</v>
      </c>
      <c r="D31" s="30">
        <v>0.48333333333333334</v>
      </c>
      <c r="E31" s="29">
        <v>220</v>
      </c>
      <c r="F31" s="30">
        <v>0.3942652329749104</v>
      </c>
      <c r="G31" s="31"/>
      <c r="H31" s="29">
        <v>14</v>
      </c>
      <c r="I31" s="30">
        <v>0.20895522388059701</v>
      </c>
      <c r="J31" s="29">
        <v>84</v>
      </c>
      <c r="K31" s="30">
        <v>0.32061068702290074</v>
      </c>
      <c r="L31" s="25"/>
    </row>
    <row r="32" spans="1:12" x14ac:dyDescent="0.2">
      <c r="A32" s="125" t="s">
        <v>160</v>
      </c>
      <c r="B32" s="19" t="s">
        <v>3</v>
      </c>
      <c r="C32" s="20">
        <v>60</v>
      </c>
      <c r="D32" s="21"/>
      <c r="E32" s="20">
        <v>552</v>
      </c>
      <c r="F32" s="21"/>
      <c r="G32" s="24" t="s">
        <v>190</v>
      </c>
      <c r="H32" s="20">
        <v>61</v>
      </c>
      <c r="I32" s="21"/>
      <c r="J32" s="20">
        <v>236</v>
      </c>
      <c r="K32" s="21"/>
      <c r="L32" s="26">
        <v>0.22590468849864309</v>
      </c>
    </row>
    <row r="33" spans="1:12" x14ac:dyDescent="0.2">
      <c r="A33" s="125"/>
      <c r="B33" s="28" t="s">
        <v>156</v>
      </c>
      <c r="C33" s="29">
        <v>4</v>
      </c>
      <c r="D33" s="30">
        <v>6.6666666666666666E-2</v>
      </c>
      <c r="E33" s="29">
        <v>90</v>
      </c>
      <c r="F33" s="30">
        <v>0.16304347826086957</v>
      </c>
      <c r="G33" s="31"/>
      <c r="H33" s="29">
        <v>29</v>
      </c>
      <c r="I33" s="30">
        <v>0.47540983606557374</v>
      </c>
      <c r="J33" s="29">
        <v>99</v>
      </c>
      <c r="K33" s="30">
        <v>0.41949152542372881</v>
      </c>
      <c r="L33" s="25"/>
    </row>
    <row r="34" spans="1:12" x14ac:dyDescent="0.2">
      <c r="A34" s="125"/>
      <c r="B34" s="28" t="s">
        <v>28</v>
      </c>
      <c r="C34" s="29">
        <v>10</v>
      </c>
      <c r="D34" s="30">
        <v>0.16666666666666663</v>
      </c>
      <c r="E34" s="29">
        <v>131</v>
      </c>
      <c r="F34" s="30">
        <v>0.23731884057971014</v>
      </c>
      <c r="G34" s="31"/>
      <c r="H34" s="29">
        <v>18</v>
      </c>
      <c r="I34" s="30">
        <v>0.29508196721311475</v>
      </c>
      <c r="J34" s="29">
        <v>52</v>
      </c>
      <c r="K34" s="30">
        <v>0.22033898305084743</v>
      </c>
      <c r="L34" s="25"/>
    </row>
    <row r="35" spans="1:12" x14ac:dyDescent="0.2">
      <c r="A35" s="125"/>
      <c r="B35" s="28" t="s">
        <v>29</v>
      </c>
      <c r="C35" s="29">
        <v>26</v>
      </c>
      <c r="D35" s="30">
        <v>0.43333333333333335</v>
      </c>
      <c r="E35" s="29">
        <v>160</v>
      </c>
      <c r="F35" s="30">
        <v>0.28985507246376813</v>
      </c>
      <c r="G35" s="31"/>
      <c r="H35" s="29">
        <v>7</v>
      </c>
      <c r="I35" s="30">
        <v>0.11475409836065573</v>
      </c>
      <c r="J35" s="29">
        <v>34</v>
      </c>
      <c r="K35" s="30">
        <v>0.1440677966101695</v>
      </c>
      <c r="L35" s="25"/>
    </row>
    <row r="36" spans="1:12" x14ac:dyDescent="0.2">
      <c r="A36" s="125"/>
      <c r="B36" s="28" t="s">
        <v>30</v>
      </c>
      <c r="C36" s="29">
        <v>20</v>
      </c>
      <c r="D36" s="30">
        <v>0.33333333333333326</v>
      </c>
      <c r="E36" s="29">
        <v>171</v>
      </c>
      <c r="F36" s="30">
        <v>0.30978260869565216</v>
      </c>
      <c r="G36" s="31"/>
      <c r="H36" s="29">
        <v>7</v>
      </c>
      <c r="I36" s="30">
        <v>0.11475409836065573</v>
      </c>
      <c r="J36" s="29">
        <v>51</v>
      </c>
      <c r="K36" s="30">
        <v>0.21610169491525424</v>
      </c>
      <c r="L36" s="25"/>
    </row>
    <row r="37" spans="1:12" x14ac:dyDescent="0.2">
      <c r="A37" s="125" t="s">
        <v>161</v>
      </c>
      <c r="B37" s="19" t="s">
        <v>3</v>
      </c>
      <c r="C37" s="20">
        <v>60</v>
      </c>
      <c r="D37" s="21"/>
      <c r="E37" s="20">
        <v>567</v>
      </c>
      <c r="F37" s="21"/>
      <c r="G37" s="24">
        <v>6.4474784396005402E-2</v>
      </c>
      <c r="H37" s="20">
        <v>71</v>
      </c>
      <c r="I37" s="21"/>
      <c r="J37" s="20">
        <v>281</v>
      </c>
      <c r="K37" s="21"/>
      <c r="L37" s="26" t="s">
        <v>191</v>
      </c>
    </row>
    <row r="38" spans="1:12" x14ac:dyDescent="0.2">
      <c r="A38" s="125"/>
      <c r="B38" s="28" t="s">
        <v>156</v>
      </c>
      <c r="C38" s="29">
        <v>6</v>
      </c>
      <c r="D38" s="30">
        <v>0.1</v>
      </c>
      <c r="E38" s="29">
        <v>71</v>
      </c>
      <c r="F38" s="30">
        <v>0.12522045855379188</v>
      </c>
      <c r="G38" s="31"/>
      <c r="H38" s="29">
        <v>23</v>
      </c>
      <c r="I38" s="30">
        <v>0.32394366197183105</v>
      </c>
      <c r="J38" s="29">
        <v>60</v>
      </c>
      <c r="K38" s="30">
        <v>0.21352313167259787</v>
      </c>
      <c r="L38" s="25"/>
    </row>
    <row r="39" spans="1:12" x14ac:dyDescent="0.2">
      <c r="A39" s="125"/>
      <c r="B39" s="28" t="s">
        <v>28</v>
      </c>
      <c r="C39" s="29">
        <v>6</v>
      </c>
      <c r="D39" s="30">
        <v>0.1</v>
      </c>
      <c r="E39" s="29">
        <v>132</v>
      </c>
      <c r="F39" s="30">
        <v>0.23280423280423279</v>
      </c>
      <c r="G39" s="31"/>
      <c r="H39" s="29">
        <v>22</v>
      </c>
      <c r="I39" s="30">
        <v>0.30985915492957744</v>
      </c>
      <c r="J39" s="29">
        <v>63</v>
      </c>
      <c r="K39" s="30">
        <v>0.22419928825622776</v>
      </c>
      <c r="L39" s="25"/>
    </row>
    <row r="40" spans="1:12" x14ac:dyDescent="0.2">
      <c r="A40" s="125"/>
      <c r="B40" s="28" t="s">
        <v>29</v>
      </c>
      <c r="C40" s="29">
        <v>24</v>
      </c>
      <c r="D40" s="30">
        <v>0.4</v>
      </c>
      <c r="E40" s="29">
        <v>163</v>
      </c>
      <c r="F40" s="30">
        <v>0.2874779541446208</v>
      </c>
      <c r="G40" s="31"/>
      <c r="H40" s="29">
        <v>15</v>
      </c>
      <c r="I40" s="30">
        <v>0.21126760563380281</v>
      </c>
      <c r="J40" s="29">
        <v>65</v>
      </c>
      <c r="K40" s="30">
        <v>0.23131672597864766</v>
      </c>
      <c r="L40" s="25"/>
    </row>
    <row r="41" spans="1:12" x14ac:dyDescent="0.2">
      <c r="A41" s="125"/>
      <c r="B41" s="28" t="s">
        <v>30</v>
      </c>
      <c r="C41" s="29">
        <v>24</v>
      </c>
      <c r="D41" s="30">
        <v>0.4</v>
      </c>
      <c r="E41" s="29">
        <v>201</v>
      </c>
      <c r="F41" s="30">
        <v>0.35449735449735448</v>
      </c>
      <c r="G41" s="31"/>
      <c r="H41" s="29">
        <v>11</v>
      </c>
      <c r="I41" s="30">
        <v>0.15492957746478872</v>
      </c>
      <c r="J41" s="29">
        <v>93</v>
      </c>
      <c r="K41" s="30">
        <v>0.33096085409252668</v>
      </c>
      <c r="L41" s="25"/>
    </row>
    <row r="42" spans="1:12" x14ac:dyDescent="0.2">
      <c r="A42" s="125" t="s">
        <v>162</v>
      </c>
      <c r="B42" s="19" t="s">
        <v>3</v>
      </c>
      <c r="C42" s="20">
        <v>47</v>
      </c>
      <c r="D42" s="21"/>
      <c r="E42" s="20">
        <v>446</v>
      </c>
      <c r="F42" s="21"/>
      <c r="G42" s="24">
        <v>0.47606808129651546</v>
      </c>
      <c r="H42" s="20">
        <v>51</v>
      </c>
      <c r="I42" s="21"/>
      <c r="J42" s="20">
        <v>218</v>
      </c>
      <c r="K42" s="21"/>
      <c r="L42" s="26">
        <v>0.13282491126664553</v>
      </c>
    </row>
    <row r="43" spans="1:12" x14ac:dyDescent="0.2">
      <c r="A43" s="125"/>
      <c r="B43" s="28" t="s">
        <v>156</v>
      </c>
      <c r="C43" s="29">
        <v>6</v>
      </c>
      <c r="D43" s="30">
        <v>0.1276595744680851</v>
      </c>
      <c r="E43" s="29">
        <v>95</v>
      </c>
      <c r="F43" s="30">
        <v>0.21300448430493271</v>
      </c>
      <c r="G43" s="31"/>
      <c r="H43" s="29">
        <v>19</v>
      </c>
      <c r="I43" s="30">
        <v>0.37254901960784315</v>
      </c>
      <c r="J43" s="29">
        <v>59</v>
      </c>
      <c r="K43" s="30">
        <v>0.27064220183486237</v>
      </c>
      <c r="L43" s="25"/>
    </row>
    <row r="44" spans="1:12" x14ac:dyDescent="0.2">
      <c r="A44" s="125"/>
      <c r="B44" s="28" t="s">
        <v>28</v>
      </c>
      <c r="C44" s="29">
        <v>10</v>
      </c>
      <c r="D44" s="30">
        <v>0.21276595744680851</v>
      </c>
      <c r="E44" s="29">
        <v>105</v>
      </c>
      <c r="F44" s="30">
        <v>0.23542600896860988</v>
      </c>
      <c r="G44" s="31"/>
      <c r="H44" s="29">
        <v>14</v>
      </c>
      <c r="I44" s="30">
        <v>0.27450980392156865</v>
      </c>
      <c r="J44" s="29">
        <v>42</v>
      </c>
      <c r="K44" s="30">
        <v>0.19266055045871561</v>
      </c>
      <c r="L44" s="25"/>
    </row>
    <row r="45" spans="1:12" x14ac:dyDescent="0.2">
      <c r="A45" s="125"/>
      <c r="B45" s="28" t="s">
        <v>29</v>
      </c>
      <c r="C45" s="29">
        <v>14</v>
      </c>
      <c r="D45" s="30">
        <v>0.2978723404255319</v>
      </c>
      <c r="E45" s="29">
        <v>113</v>
      </c>
      <c r="F45" s="30">
        <v>0.25336322869955158</v>
      </c>
      <c r="G45" s="31"/>
      <c r="H45" s="29">
        <v>7</v>
      </c>
      <c r="I45" s="30">
        <v>0.13725490196078433</v>
      </c>
      <c r="J45" s="29">
        <v>47</v>
      </c>
      <c r="K45" s="30">
        <v>0.2155963302752294</v>
      </c>
      <c r="L45" s="25"/>
    </row>
    <row r="46" spans="1:12" x14ac:dyDescent="0.2">
      <c r="A46" s="125"/>
      <c r="B46" s="28" t="s">
        <v>30</v>
      </c>
      <c r="C46" s="29">
        <v>17</v>
      </c>
      <c r="D46" s="30">
        <v>0.36170212765957449</v>
      </c>
      <c r="E46" s="29">
        <v>133</v>
      </c>
      <c r="F46" s="30">
        <v>0.2982062780269058</v>
      </c>
      <c r="G46" s="31"/>
      <c r="H46" s="29">
        <v>11</v>
      </c>
      <c r="I46" s="30">
        <v>0.21568627450980393</v>
      </c>
      <c r="J46" s="29">
        <v>70</v>
      </c>
      <c r="K46" s="30">
        <v>0.32110091743119268</v>
      </c>
      <c r="L46" s="25"/>
    </row>
    <row r="47" spans="1:12" x14ac:dyDescent="0.2">
      <c r="A47" s="125" t="s">
        <v>163</v>
      </c>
      <c r="B47" s="19" t="s">
        <v>3</v>
      </c>
      <c r="C47" s="20">
        <v>56</v>
      </c>
      <c r="D47" s="21"/>
      <c r="E47" s="20">
        <v>490</v>
      </c>
      <c r="F47" s="21"/>
      <c r="G47" s="24">
        <v>7.2059122439469325E-2</v>
      </c>
      <c r="H47" s="20">
        <v>57</v>
      </c>
      <c r="I47" s="21"/>
      <c r="J47" s="20">
        <v>234</v>
      </c>
      <c r="K47" s="21"/>
      <c r="L47" s="26" t="s">
        <v>192</v>
      </c>
    </row>
    <row r="48" spans="1:12" x14ac:dyDescent="0.2">
      <c r="A48" s="125"/>
      <c r="B48" s="28" t="s">
        <v>156</v>
      </c>
      <c r="C48" s="29">
        <v>5</v>
      </c>
      <c r="D48" s="30">
        <v>8.9285714285714288E-2</v>
      </c>
      <c r="E48" s="29">
        <v>102</v>
      </c>
      <c r="F48" s="30">
        <v>0.20816326530612245</v>
      </c>
      <c r="G48" s="31"/>
      <c r="H48" s="29">
        <v>25</v>
      </c>
      <c r="I48" s="30">
        <v>0.43859649122807015</v>
      </c>
      <c r="J48" s="29">
        <v>73</v>
      </c>
      <c r="K48" s="30">
        <v>0.31196581196581197</v>
      </c>
      <c r="L48" s="25"/>
    </row>
    <row r="49" spans="1:12" x14ac:dyDescent="0.2">
      <c r="A49" s="125"/>
      <c r="B49" s="28" t="s">
        <v>28</v>
      </c>
      <c r="C49" s="29">
        <v>12</v>
      </c>
      <c r="D49" s="30">
        <v>0.21428571428571427</v>
      </c>
      <c r="E49" s="29">
        <v>130</v>
      </c>
      <c r="F49" s="30">
        <v>0.26530612244897961</v>
      </c>
      <c r="G49" s="31"/>
      <c r="H49" s="29">
        <v>14</v>
      </c>
      <c r="I49" s="30">
        <v>0.24561403508771928</v>
      </c>
      <c r="J49" s="29">
        <v>48</v>
      </c>
      <c r="K49" s="30">
        <v>0.20512820512820512</v>
      </c>
      <c r="L49" s="25"/>
    </row>
    <row r="50" spans="1:12" x14ac:dyDescent="0.2">
      <c r="A50" s="125"/>
      <c r="B50" s="28" t="s">
        <v>29</v>
      </c>
      <c r="C50" s="29">
        <v>18</v>
      </c>
      <c r="D50" s="30">
        <v>0.32142857142857145</v>
      </c>
      <c r="E50" s="29">
        <v>128</v>
      </c>
      <c r="F50" s="30">
        <v>0.26122448979591839</v>
      </c>
      <c r="G50" s="31"/>
      <c r="H50" s="29">
        <v>12</v>
      </c>
      <c r="I50" s="30">
        <v>0.21052631578947367</v>
      </c>
      <c r="J50" s="29">
        <v>41</v>
      </c>
      <c r="K50" s="30">
        <v>0.1752136752136752</v>
      </c>
      <c r="L50" s="25"/>
    </row>
    <row r="51" spans="1:12" x14ac:dyDescent="0.2">
      <c r="A51" s="125"/>
      <c r="B51" s="28" t="s">
        <v>30</v>
      </c>
      <c r="C51" s="29">
        <v>21</v>
      </c>
      <c r="D51" s="30">
        <v>0.375</v>
      </c>
      <c r="E51" s="29">
        <v>130</v>
      </c>
      <c r="F51" s="30">
        <v>0.26530612244897961</v>
      </c>
      <c r="G51" s="31"/>
      <c r="H51" s="29">
        <v>6</v>
      </c>
      <c r="I51" s="30">
        <v>0.10526315789473684</v>
      </c>
      <c r="J51" s="29">
        <v>72</v>
      </c>
      <c r="K51" s="30">
        <v>0.30769230769230771</v>
      </c>
      <c r="L51" s="25"/>
    </row>
    <row r="52" spans="1:12" x14ac:dyDescent="0.2">
      <c r="A52" s="125" t="s">
        <v>164</v>
      </c>
      <c r="B52" s="19" t="s">
        <v>3</v>
      </c>
      <c r="C52" s="20">
        <v>51</v>
      </c>
      <c r="D52" s="21"/>
      <c r="E52" s="20">
        <v>521</v>
      </c>
      <c r="F52" s="21"/>
      <c r="G52" s="24">
        <v>6.0282992612536335E-2</v>
      </c>
      <c r="H52" s="20">
        <v>66</v>
      </c>
      <c r="I52" s="21"/>
      <c r="J52" s="20">
        <v>274</v>
      </c>
      <c r="K52" s="21"/>
      <c r="L52" s="26" t="s">
        <v>193</v>
      </c>
    </row>
    <row r="53" spans="1:12" x14ac:dyDescent="0.2">
      <c r="A53" s="125"/>
      <c r="B53" s="28" t="s">
        <v>156</v>
      </c>
      <c r="C53" s="29">
        <v>9</v>
      </c>
      <c r="D53" s="30">
        <v>0.17647058823529413</v>
      </c>
      <c r="E53" s="29">
        <v>129</v>
      </c>
      <c r="F53" s="30">
        <v>0.24760076775431863</v>
      </c>
      <c r="G53" s="31"/>
      <c r="H53" s="29">
        <v>34</v>
      </c>
      <c r="I53" s="30">
        <v>0.51515151515151514</v>
      </c>
      <c r="J53" s="29">
        <v>79</v>
      </c>
      <c r="K53" s="30">
        <v>0.28832116788321166</v>
      </c>
      <c r="L53" s="25"/>
    </row>
    <row r="54" spans="1:12" x14ac:dyDescent="0.2">
      <c r="A54" s="125"/>
      <c r="B54" s="28" t="s">
        <v>28</v>
      </c>
      <c r="C54" s="29">
        <v>12</v>
      </c>
      <c r="D54" s="30">
        <v>0.23529411764705879</v>
      </c>
      <c r="E54" s="29">
        <v>135</v>
      </c>
      <c r="F54" s="30">
        <v>0.25911708253358923</v>
      </c>
      <c r="G54" s="31"/>
      <c r="H54" s="29">
        <v>12</v>
      </c>
      <c r="I54" s="30">
        <v>0.18181818181818182</v>
      </c>
      <c r="J54" s="29">
        <v>58</v>
      </c>
      <c r="K54" s="30">
        <v>0.21167883211678831</v>
      </c>
      <c r="L54" s="25"/>
    </row>
    <row r="55" spans="1:12" x14ac:dyDescent="0.2">
      <c r="A55" s="125"/>
      <c r="B55" s="28" t="s">
        <v>29</v>
      </c>
      <c r="C55" s="29">
        <v>19</v>
      </c>
      <c r="D55" s="30">
        <v>0.37254901960784315</v>
      </c>
      <c r="E55" s="29">
        <v>109</v>
      </c>
      <c r="F55" s="30">
        <v>0.20921305182341651</v>
      </c>
      <c r="G55" s="31"/>
      <c r="H55" s="29">
        <v>13</v>
      </c>
      <c r="I55" s="30">
        <v>0.19696969696969696</v>
      </c>
      <c r="J55" s="29">
        <v>56</v>
      </c>
      <c r="K55" s="30">
        <v>0.20437956204379565</v>
      </c>
      <c r="L55" s="25"/>
    </row>
    <row r="56" spans="1:12" x14ac:dyDescent="0.2">
      <c r="A56" s="125"/>
      <c r="B56" s="28" t="s">
        <v>30</v>
      </c>
      <c r="C56" s="29">
        <v>11</v>
      </c>
      <c r="D56" s="30">
        <v>0.21568627450980393</v>
      </c>
      <c r="E56" s="29">
        <v>148</v>
      </c>
      <c r="F56" s="30">
        <v>0.28406909788867563</v>
      </c>
      <c r="G56" s="31"/>
      <c r="H56" s="29">
        <v>7</v>
      </c>
      <c r="I56" s="30">
        <v>0.10606060606060605</v>
      </c>
      <c r="J56" s="29">
        <v>81</v>
      </c>
      <c r="K56" s="30">
        <v>0.29562043795620441</v>
      </c>
      <c r="L56" s="25"/>
    </row>
    <row r="57" spans="1:12" x14ac:dyDescent="0.2">
      <c r="A57" s="125" t="s">
        <v>165</v>
      </c>
      <c r="B57" s="19" t="s">
        <v>3</v>
      </c>
      <c r="C57" s="20">
        <v>62</v>
      </c>
      <c r="D57" s="21"/>
      <c r="E57" s="20">
        <v>593</v>
      </c>
      <c r="F57" s="21"/>
      <c r="G57" s="24">
        <v>0.193</v>
      </c>
      <c r="H57" s="20">
        <v>75</v>
      </c>
      <c r="I57" s="21"/>
      <c r="J57" s="20">
        <v>300</v>
      </c>
      <c r="K57" s="21"/>
      <c r="L57" s="26" t="s">
        <v>194</v>
      </c>
    </row>
    <row r="58" spans="1:12" ht="24" x14ac:dyDescent="0.2">
      <c r="A58" s="125"/>
      <c r="B58" s="28" t="s">
        <v>166</v>
      </c>
      <c r="C58" s="29">
        <v>24</v>
      </c>
      <c r="D58" s="30">
        <v>0.38709677419354838</v>
      </c>
      <c r="E58" s="29">
        <v>229</v>
      </c>
      <c r="F58" s="30">
        <v>0.38617200674536256</v>
      </c>
      <c r="G58" s="31"/>
      <c r="H58" s="29">
        <v>15</v>
      </c>
      <c r="I58" s="30">
        <v>0.2</v>
      </c>
      <c r="J58" s="29">
        <v>116</v>
      </c>
      <c r="K58" s="30">
        <v>0.38666666666666666</v>
      </c>
      <c r="L58" s="25"/>
    </row>
    <row r="59" spans="1:12" ht="24" x14ac:dyDescent="0.2">
      <c r="A59" s="125"/>
      <c r="B59" s="28" t="s">
        <v>167</v>
      </c>
      <c r="C59" s="29">
        <v>6</v>
      </c>
      <c r="D59" s="30">
        <v>9.6774193548387094E-2</v>
      </c>
      <c r="E59" s="29">
        <v>45</v>
      </c>
      <c r="F59" s="30">
        <v>7.5885328836424959E-2</v>
      </c>
      <c r="G59" s="31"/>
      <c r="H59" s="29">
        <v>15</v>
      </c>
      <c r="I59" s="30">
        <v>0.2</v>
      </c>
      <c r="J59" s="29">
        <v>15</v>
      </c>
      <c r="K59" s="30">
        <v>0.05</v>
      </c>
      <c r="L59" s="25"/>
    </row>
    <row r="60" spans="1:12" ht="36" x14ac:dyDescent="0.2">
      <c r="A60" s="125"/>
      <c r="B60" s="28" t="s">
        <v>168</v>
      </c>
      <c r="C60" s="29">
        <v>2</v>
      </c>
      <c r="D60" s="30">
        <v>3.2258064516129031E-2</v>
      </c>
      <c r="E60" s="29">
        <v>42</v>
      </c>
      <c r="F60" s="30">
        <v>7.0826306913996634E-2</v>
      </c>
      <c r="G60" s="31"/>
      <c r="H60" s="29">
        <v>8</v>
      </c>
      <c r="I60" s="30">
        <v>0.10666666666666667</v>
      </c>
      <c r="J60" s="29">
        <v>54</v>
      </c>
      <c r="K60" s="30">
        <v>0.18</v>
      </c>
      <c r="L60" s="25"/>
    </row>
    <row r="61" spans="1:12" ht="36" x14ac:dyDescent="0.2">
      <c r="A61" s="125"/>
      <c r="B61" s="28" t="s">
        <v>169</v>
      </c>
      <c r="C61" s="29">
        <v>3</v>
      </c>
      <c r="D61" s="30">
        <v>4.8387096774193547E-2</v>
      </c>
      <c r="E61" s="29">
        <v>17</v>
      </c>
      <c r="F61" s="30">
        <v>2.866779089376054E-2</v>
      </c>
      <c r="G61" s="31"/>
      <c r="H61" s="29">
        <v>7</v>
      </c>
      <c r="I61" s="30">
        <v>9.3333333333333338E-2</v>
      </c>
      <c r="J61" s="29">
        <v>29</v>
      </c>
      <c r="K61" s="30">
        <v>9.6666666666666665E-2</v>
      </c>
      <c r="L61" s="25"/>
    </row>
    <row r="62" spans="1:12" ht="24" x14ac:dyDescent="0.2">
      <c r="A62" s="125"/>
      <c r="B62" s="28" t="s">
        <v>170</v>
      </c>
      <c r="C62" s="29">
        <v>7</v>
      </c>
      <c r="D62" s="30">
        <v>0.1129032258064516</v>
      </c>
      <c r="E62" s="29">
        <v>28</v>
      </c>
      <c r="F62" s="30">
        <v>4.7217537942664416E-2</v>
      </c>
      <c r="G62" s="31"/>
      <c r="H62" s="29">
        <v>2</v>
      </c>
      <c r="I62" s="30">
        <v>2.6666666666666668E-2</v>
      </c>
      <c r="J62" s="29">
        <v>14</v>
      </c>
      <c r="K62" s="30">
        <v>4.6666666666666669E-2</v>
      </c>
      <c r="L62" s="25"/>
    </row>
    <row r="63" spans="1:12" x14ac:dyDescent="0.2">
      <c r="A63" s="125"/>
      <c r="B63" s="28" t="s">
        <v>171</v>
      </c>
      <c r="C63" s="29">
        <v>9</v>
      </c>
      <c r="D63" s="30">
        <v>0.14516129032258066</v>
      </c>
      <c r="E63" s="29">
        <v>68</v>
      </c>
      <c r="F63" s="30">
        <v>0.11467116357504216</v>
      </c>
      <c r="G63" s="31"/>
      <c r="H63" s="29">
        <v>15</v>
      </c>
      <c r="I63" s="30">
        <v>0.2</v>
      </c>
      <c r="J63" s="29">
        <v>26</v>
      </c>
      <c r="K63" s="30">
        <v>8.6666666666666684E-2</v>
      </c>
      <c r="L63" s="25"/>
    </row>
    <row r="64" spans="1:12" x14ac:dyDescent="0.2">
      <c r="A64" s="125"/>
      <c r="B64" s="28" t="s">
        <v>172</v>
      </c>
      <c r="C64" s="29">
        <v>7</v>
      </c>
      <c r="D64" s="30">
        <v>0.1129032258064516</v>
      </c>
      <c r="E64" s="29">
        <v>118</v>
      </c>
      <c r="F64" s="30">
        <v>0.19898819561551434</v>
      </c>
      <c r="G64" s="31"/>
      <c r="H64" s="29">
        <v>8</v>
      </c>
      <c r="I64" s="30">
        <v>0.10666666666666667</v>
      </c>
      <c r="J64" s="29">
        <v>22</v>
      </c>
      <c r="K64" s="30">
        <v>7.3333333333333334E-2</v>
      </c>
      <c r="L64" s="25"/>
    </row>
    <row r="65" spans="1:12" x14ac:dyDescent="0.2">
      <c r="A65" s="125"/>
      <c r="B65" s="28" t="s">
        <v>173</v>
      </c>
      <c r="C65" s="29">
        <v>0</v>
      </c>
      <c r="D65" s="30">
        <v>0</v>
      </c>
      <c r="E65" s="29">
        <v>15</v>
      </c>
      <c r="F65" s="30">
        <v>2.5295109612141653E-2</v>
      </c>
      <c r="G65" s="31"/>
      <c r="H65" s="29">
        <v>1</v>
      </c>
      <c r="I65" s="30">
        <v>1.3333333333333334E-2</v>
      </c>
      <c r="J65" s="29">
        <v>11</v>
      </c>
      <c r="K65" s="30">
        <v>3.6666666666666667E-2</v>
      </c>
      <c r="L65" s="25"/>
    </row>
    <row r="66" spans="1:12" ht="24" x14ac:dyDescent="0.2">
      <c r="A66" s="125"/>
      <c r="B66" s="28" t="s">
        <v>174</v>
      </c>
      <c r="C66" s="29">
        <v>4</v>
      </c>
      <c r="D66" s="30">
        <v>6.4516129032258063E-2</v>
      </c>
      <c r="E66" s="29">
        <v>31</v>
      </c>
      <c r="F66" s="30">
        <v>5.2276559865092748E-2</v>
      </c>
      <c r="G66" s="31"/>
      <c r="H66" s="29">
        <v>4</v>
      </c>
      <c r="I66" s="30">
        <v>5.3333333333333337E-2</v>
      </c>
      <c r="J66" s="29">
        <v>13</v>
      </c>
      <c r="K66" s="30">
        <v>4.3333333333333342E-2</v>
      </c>
      <c r="L66" s="25"/>
    </row>
  </sheetData>
  <mergeCells count="20">
    <mergeCell ref="A57:A66"/>
    <mergeCell ref="A32:A36"/>
    <mergeCell ref="A37:A41"/>
    <mergeCell ref="A42:A46"/>
    <mergeCell ref="A47:A51"/>
    <mergeCell ref="A52:A56"/>
    <mergeCell ref="A4:A11"/>
    <mergeCell ref="A12:A16"/>
    <mergeCell ref="A17:A21"/>
    <mergeCell ref="A22:A26"/>
    <mergeCell ref="A27:A31"/>
    <mergeCell ref="L2:L3"/>
    <mergeCell ref="C1:G1"/>
    <mergeCell ref="H1:L1"/>
    <mergeCell ref="A1:B3"/>
    <mergeCell ref="E2:F2"/>
    <mergeCell ref="C2:D2"/>
    <mergeCell ref="J2:K2"/>
    <mergeCell ref="H2:I2"/>
    <mergeCell ref="G2:G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00"/>
  <sheetViews>
    <sheetView workbookViewId="0">
      <selection sqref="A1:B3"/>
    </sheetView>
  </sheetViews>
  <sheetFormatPr defaultRowHeight="15" x14ac:dyDescent="0.25"/>
  <cols>
    <col min="1" max="1" width="22.28515625" customWidth="1"/>
    <col min="2" max="2" width="21" bestFit="1" customWidth="1"/>
    <col min="7" max="7" width="6.140625" style="38" bestFit="1" customWidth="1"/>
    <col min="12" max="12" width="6.140625" style="38" bestFit="1" customWidth="1"/>
  </cols>
  <sheetData>
    <row r="1" spans="1:12" x14ac:dyDescent="0.25">
      <c r="A1" s="126"/>
      <c r="B1" s="126"/>
      <c r="C1" s="128" t="s">
        <v>137</v>
      </c>
      <c r="D1" s="129"/>
      <c r="E1" s="129"/>
      <c r="F1" s="129"/>
      <c r="G1" s="130"/>
      <c r="H1" s="128" t="s">
        <v>138</v>
      </c>
      <c r="I1" s="129"/>
      <c r="J1" s="129"/>
      <c r="K1" s="129"/>
      <c r="L1" s="130"/>
    </row>
    <row r="2" spans="1:12" x14ac:dyDescent="0.25">
      <c r="A2" s="126"/>
      <c r="B2" s="126"/>
      <c r="C2" s="127" t="s">
        <v>0</v>
      </c>
      <c r="D2" s="127"/>
      <c r="E2" s="127" t="s">
        <v>1</v>
      </c>
      <c r="F2" s="127"/>
      <c r="G2" s="131" t="s">
        <v>176</v>
      </c>
      <c r="H2" s="127" t="s">
        <v>0</v>
      </c>
      <c r="I2" s="127"/>
      <c r="J2" s="127" t="s">
        <v>1</v>
      </c>
      <c r="K2" s="127"/>
      <c r="L2" s="133" t="s">
        <v>176</v>
      </c>
    </row>
    <row r="3" spans="1:12" x14ac:dyDescent="0.25">
      <c r="A3" s="126"/>
      <c r="B3" s="126"/>
      <c r="C3" s="65" t="s">
        <v>135</v>
      </c>
      <c r="D3" s="65" t="s">
        <v>136</v>
      </c>
      <c r="E3" s="65" t="s">
        <v>135</v>
      </c>
      <c r="F3" s="65" t="s">
        <v>136</v>
      </c>
      <c r="G3" s="132"/>
      <c r="H3" s="65" t="s">
        <v>135</v>
      </c>
      <c r="I3" s="65" t="s">
        <v>136</v>
      </c>
      <c r="J3" s="65" t="s">
        <v>135</v>
      </c>
      <c r="K3" s="65" t="s">
        <v>136</v>
      </c>
      <c r="L3" s="133"/>
    </row>
    <row r="4" spans="1:12" ht="16.5" customHeight="1" x14ac:dyDescent="0.25">
      <c r="A4" s="134" t="s">
        <v>213</v>
      </c>
      <c r="B4" s="66" t="s">
        <v>3</v>
      </c>
      <c r="C4" s="67">
        <v>59</v>
      </c>
      <c r="D4" s="68"/>
      <c r="E4" s="67">
        <v>565</v>
      </c>
      <c r="F4" s="68"/>
      <c r="G4" s="69">
        <v>0.66600000000000004</v>
      </c>
      <c r="H4" s="67">
        <v>75</v>
      </c>
      <c r="I4" s="68"/>
      <c r="J4" s="67">
        <v>288</v>
      </c>
      <c r="K4" s="68"/>
      <c r="L4" s="69">
        <v>0.66300000000000003</v>
      </c>
    </row>
    <row r="5" spans="1:12" x14ac:dyDescent="0.25">
      <c r="A5" s="134"/>
      <c r="B5" s="70" t="s">
        <v>234</v>
      </c>
      <c r="C5" s="71">
        <v>10</v>
      </c>
      <c r="D5" s="72">
        <v>0.16949152542372878</v>
      </c>
      <c r="E5" s="71">
        <v>69</v>
      </c>
      <c r="F5" s="72">
        <v>0.12212389380530973</v>
      </c>
      <c r="G5" s="73"/>
      <c r="H5" s="71">
        <v>10</v>
      </c>
      <c r="I5" s="72">
        <v>0.13333333333333333</v>
      </c>
      <c r="J5" s="71">
        <v>45</v>
      </c>
      <c r="K5" s="72">
        <v>0.15625</v>
      </c>
      <c r="L5" s="73"/>
    </row>
    <row r="6" spans="1:12" x14ac:dyDescent="0.25">
      <c r="A6" s="134"/>
      <c r="B6" s="70" t="s">
        <v>233</v>
      </c>
      <c r="C6" s="71">
        <v>17</v>
      </c>
      <c r="D6" s="72">
        <v>0.28813559322033899</v>
      </c>
      <c r="E6" s="71">
        <v>174</v>
      </c>
      <c r="F6" s="72">
        <v>0.30796460176991153</v>
      </c>
      <c r="G6" s="73"/>
      <c r="H6" s="71">
        <v>35</v>
      </c>
      <c r="I6" s="72">
        <v>0.46666666666666662</v>
      </c>
      <c r="J6" s="71">
        <v>113</v>
      </c>
      <c r="K6" s="72">
        <v>0.39236111111111105</v>
      </c>
      <c r="L6" s="73"/>
    </row>
    <row r="7" spans="1:12" x14ac:dyDescent="0.25">
      <c r="A7" s="134"/>
      <c r="B7" s="70" t="s">
        <v>232</v>
      </c>
      <c r="C7" s="71">
        <v>32</v>
      </c>
      <c r="D7" s="72">
        <v>0.5423728813559322</v>
      </c>
      <c r="E7" s="71">
        <v>317</v>
      </c>
      <c r="F7" s="72">
        <v>0.56106194690265487</v>
      </c>
      <c r="G7" s="73"/>
      <c r="H7" s="71">
        <v>30</v>
      </c>
      <c r="I7" s="72">
        <v>0.4</v>
      </c>
      <c r="J7" s="71">
        <v>129</v>
      </c>
      <c r="K7" s="72">
        <v>0.44791666666666674</v>
      </c>
      <c r="L7" s="73"/>
    </row>
    <row r="8" spans="1:12" x14ac:dyDescent="0.25">
      <c r="A8" s="134"/>
      <c r="B8" s="70" t="s">
        <v>231</v>
      </c>
      <c r="C8" s="71">
        <v>0</v>
      </c>
      <c r="D8" s="72">
        <v>0</v>
      </c>
      <c r="E8" s="71">
        <v>5</v>
      </c>
      <c r="F8" s="72">
        <v>8.8495575221238937E-3</v>
      </c>
      <c r="G8" s="73"/>
      <c r="H8" s="71">
        <v>0</v>
      </c>
      <c r="I8" s="72">
        <v>0</v>
      </c>
      <c r="J8" s="71">
        <v>1</v>
      </c>
      <c r="K8" s="72">
        <v>3.472222222222222E-3</v>
      </c>
      <c r="L8" s="73"/>
    </row>
    <row r="9" spans="1:12" ht="16.5" customHeight="1" x14ac:dyDescent="0.25">
      <c r="A9" s="134" t="s">
        <v>212</v>
      </c>
      <c r="B9" s="66" t="s">
        <v>3</v>
      </c>
      <c r="C9" s="67">
        <v>50</v>
      </c>
      <c r="D9" s="68"/>
      <c r="E9" s="67">
        <v>440</v>
      </c>
      <c r="F9" s="68"/>
      <c r="G9" s="69" t="s">
        <v>194</v>
      </c>
      <c r="H9" s="67">
        <v>75</v>
      </c>
      <c r="I9" s="68"/>
      <c r="J9" s="67">
        <v>289</v>
      </c>
      <c r="K9" s="68"/>
      <c r="L9" s="69">
        <v>0.999</v>
      </c>
    </row>
    <row r="10" spans="1:12" x14ac:dyDescent="0.25">
      <c r="A10" s="134"/>
      <c r="B10" s="70" t="s">
        <v>234</v>
      </c>
      <c r="C10" s="71">
        <v>9</v>
      </c>
      <c r="D10" s="72">
        <v>0.18</v>
      </c>
      <c r="E10" s="71">
        <v>24</v>
      </c>
      <c r="F10" s="72">
        <v>5.4545454545454543E-2</v>
      </c>
      <c r="G10" s="73"/>
      <c r="H10" s="71">
        <v>3</v>
      </c>
      <c r="I10" s="72">
        <v>0.04</v>
      </c>
      <c r="J10" s="71">
        <v>11</v>
      </c>
      <c r="K10" s="72">
        <v>3.8062283737024222E-2</v>
      </c>
      <c r="L10" s="73"/>
    </row>
    <row r="11" spans="1:12" x14ac:dyDescent="0.25">
      <c r="A11" s="134"/>
      <c r="B11" s="70" t="s">
        <v>233</v>
      </c>
      <c r="C11" s="71">
        <v>16</v>
      </c>
      <c r="D11" s="72">
        <v>0.32</v>
      </c>
      <c r="E11" s="71">
        <v>81</v>
      </c>
      <c r="F11" s="72">
        <v>0.18409090909090906</v>
      </c>
      <c r="G11" s="73"/>
      <c r="H11" s="71">
        <v>9</v>
      </c>
      <c r="I11" s="72">
        <v>0.12</v>
      </c>
      <c r="J11" s="71">
        <v>33</v>
      </c>
      <c r="K11" s="72">
        <v>0.11418685121107267</v>
      </c>
      <c r="L11" s="73"/>
    </row>
    <row r="12" spans="1:12" x14ac:dyDescent="0.25">
      <c r="A12" s="134"/>
      <c r="B12" s="70" t="s">
        <v>232</v>
      </c>
      <c r="C12" s="71">
        <v>24</v>
      </c>
      <c r="D12" s="72">
        <v>0.48</v>
      </c>
      <c r="E12" s="71">
        <v>328</v>
      </c>
      <c r="F12" s="72">
        <v>0.74545454545454548</v>
      </c>
      <c r="G12" s="73"/>
      <c r="H12" s="71">
        <v>62</v>
      </c>
      <c r="I12" s="72">
        <v>0.82666666666666666</v>
      </c>
      <c r="J12" s="71">
        <v>241</v>
      </c>
      <c r="K12" s="72">
        <v>0.83391003460207613</v>
      </c>
      <c r="L12" s="73"/>
    </row>
    <row r="13" spans="1:12" x14ac:dyDescent="0.25">
      <c r="A13" s="134"/>
      <c r="B13" s="70" t="s">
        <v>231</v>
      </c>
      <c r="C13" s="71">
        <v>1</v>
      </c>
      <c r="D13" s="72">
        <v>0.02</v>
      </c>
      <c r="E13" s="71">
        <v>7</v>
      </c>
      <c r="F13" s="72">
        <v>1.5909090909090907E-2</v>
      </c>
      <c r="G13" s="73"/>
      <c r="H13" s="71">
        <v>1</v>
      </c>
      <c r="I13" s="72">
        <v>1.3333333333333334E-2</v>
      </c>
      <c r="J13" s="71">
        <v>4</v>
      </c>
      <c r="K13" s="72">
        <v>1.384083044982699E-2</v>
      </c>
      <c r="L13" s="73"/>
    </row>
    <row r="14" spans="1:12" ht="16.5" customHeight="1" x14ac:dyDescent="0.25">
      <c r="A14" s="134" t="s">
        <v>211</v>
      </c>
      <c r="B14" s="66" t="s">
        <v>3</v>
      </c>
      <c r="C14" s="67">
        <v>58</v>
      </c>
      <c r="D14" s="68"/>
      <c r="E14" s="67">
        <v>559</v>
      </c>
      <c r="F14" s="68"/>
      <c r="G14" s="69">
        <v>0.15693875598964202</v>
      </c>
      <c r="H14" s="67">
        <v>75</v>
      </c>
      <c r="I14" s="68"/>
      <c r="J14" s="67">
        <v>284</v>
      </c>
      <c r="K14" s="68"/>
      <c r="L14" s="69" t="s">
        <v>240</v>
      </c>
    </row>
    <row r="15" spans="1:12" x14ac:dyDescent="0.25">
      <c r="A15" s="134"/>
      <c r="B15" s="70" t="s">
        <v>88</v>
      </c>
      <c r="C15" s="71">
        <v>0</v>
      </c>
      <c r="D15" s="72">
        <v>0</v>
      </c>
      <c r="E15" s="71">
        <v>21</v>
      </c>
      <c r="F15" s="72">
        <v>3.7567084078711989E-2</v>
      </c>
      <c r="G15" s="73"/>
      <c r="H15" s="71">
        <v>1</v>
      </c>
      <c r="I15" s="72">
        <v>1.3333333333333334E-2</v>
      </c>
      <c r="J15" s="71">
        <v>22</v>
      </c>
      <c r="K15" s="72">
        <v>7.746478873239436E-2</v>
      </c>
      <c r="L15" s="73"/>
    </row>
    <row r="16" spans="1:12" x14ac:dyDescent="0.25">
      <c r="A16" s="134"/>
      <c r="B16" s="70" t="s">
        <v>128</v>
      </c>
      <c r="C16" s="71">
        <v>19</v>
      </c>
      <c r="D16" s="72">
        <v>0.32758620689655177</v>
      </c>
      <c r="E16" s="71">
        <v>123</v>
      </c>
      <c r="F16" s="72">
        <v>0.22003577817531306</v>
      </c>
      <c r="G16" s="73"/>
      <c r="H16" s="71">
        <v>18</v>
      </c>
      <c r="I16" s="72">
        <v>0.24</v>
      </c>
      <c r="J16" s="71">
        <v>109</v>
      </c>
      <c r="K16" s="72">
        <v>0.38380281690140838</v>
      </c>
      <c r="L16" s="73"/>
    </row>
    <row r="17" spans="1:12" x14ac:dyDescent="0.25">
      <c r="A17" s="134"/>
      <c r="B17" s="70" t="s">
        <v>129</v>
      </c>
      <c r="C17" s="71">
        <v>29</v>
      </c>
      <c r="D17" s="72">
        <v>0.5</v>
      </c>
      <c r="E17" s="71">
        <v>302</v>
      </c>
      <c r="F17" s="72">
        <v>0.5402504472271914</v>
      </c>
      <c r="G17" s="73"/>
      <c r="H17" s="71">
        <v>49</v>
      </c>
      <c r="I17" s="72">
        <v>0.65333333333333332</v>
      </c>
      <c r="J17" s="71">
        <v>121</v>
      </c>
      <c r="K17" s="72">
        <v>0.42605633802816895</v>
      </c>
      <c r="L17" s="73"/>
    </row>
    <row r="18" spans="1:12" x14ac:dyDescent="0.25">
      <c r="A18" s="134"/>
      <c r="B18" s="70" t="s">
        <v>89</v>
      </c>
      <c r="C18" s="71">
        <v>10</v>
      </c>
      <c r="D18" s="72">
        <v>0.17241379310344829</v>
      </c>
      <c r="E18" s="71">
        <v>113</v>
      </c>
      <c r="F18" s="72">
        <v>0.20214669051878353</v>
      </c>
      <c r="G18" s="73"/>
      <c r="H18" s="71">
        <v>7</v>
      </c>
      <c r="I18" s="72">
        <v>9.3333333333333338E-2</v>
      </c>
      <c r="J18" s="71">
        <v>32</v>
      </c>
      <c r="K18" s="72">
        <v>0.11267605633802819</v>
      </c>
      <c r="L18" s="73"/>
    </row>
    <row r="19" spans="1:12" ht="16.5" customHeight="1" x14ac:dyDescent="0.25">
      <c r="A19" s="134" t="s">
        <v>210</v>
      </c>
      <c r="B19" s="66" t="s">
        <v>3</v>
      </c>
      <c r="C19" s="67">
        <v>49</v>
      </c>
      <c r="D19" s="68"/>
      <c r="E19" s="67">
        <v>434</v>
      </c>
      <c r="F19" s="68"/>
      <c r="G19" s="69">
        <v>8.2220138192529602E-2</v>
      </c>
      <c r="H19" s="67">
        <v>75</v>
      </c>
      <c r="I19" s="68"/>
      <c r="J19" s="67">
        <v>287</v>
      </c>
      <c r="K19" s="68"/>
      <c r="L19" s="69">
        <v>7.8E-2</v>
      </c>
    </row>
    <row r="20" spans="1:12" x14ac:dyDescent="0.25">
      <c r="A20" s="134"/>
      <c r="B20" s="70" t="s">
        <v>88</v>
      </c>
      <c r="C20" s="71">
        <v>2</v>
      </c>
      <c r="D20" s="72">
        <v>4.0816326530612249E-2</v>
      </c>
      <c r="E20" s="71">
        <v>14</v>
      </c>
      <c r="F20" s="72">
        <v>3.2258064516129031E-2</v>
      </c>
      <c r="G20" s="73"/>
      <c r="H20" s="71">
        <v>0</v>
      </c>
      <c r="I20" s="72">
        <v>0</v>
      </c>
      <c r="J20" s="71">
        <v>5</v>
      </c>
      <c r="K20" s="72">
        <v>1.7421602787456445E-2</v>
      </c>
      <c r="L20" s="73"/>
    </row>
    <row r="21" spans="1:12" x14ac:dyDescent="0.25">
      <c r="A21" s="134"/>
      <c r="B21" s="70" t="s">
        <v>128</v>
      </c>
      <c r="C21" s="71">
        <v>10</v>
      </c>
      <c r="D21" s="72">
        <v>0.20408163265306123</v>
      </c>
      <c r="E21" s="71">
        <v>51</v>
      </c>
      <c r="F21" s="72">
        <v>0.11751152073732719</v>
      </c>
      <c r="G21" s="73"/>
      <c r="H21" s="71">
        <v>4</v>
      </c>
      <c r="I21" s="72">
        <v>5.3333333333333337E-2</v>
      </c>
      <c r="J21" s="71">
        <v>32</v>
      </c>
      <c r="K21" s="72">
        <v>0.11149825783972127</v>
      </c>
      <c r="L21" s="73"/>
    </row>
    <row r="22" spans="1:12" x14ac:dyDescent="0.25">
      <c r="A22" s="134"/>
      <c r="B22" s="70" t="s">
        <v>129</v>
      </c>
      <c r="C22" s="71">
        <v>29</v>
      </c>
      <c r="D22" s="72">
        <v>0.59183673469387754</v>
      </c>
      <c r="E22" s="71">
        <v>229</v>
      </c>
      <c r="F22" s="72">
        <v>0.52764976958525345</v>
      </c>
      <c r="G22" s="73"/>
      <c r="H22" s="71">
        <v>27</v>
      </c>
      <c r="I22" s="72">
        <v>0.36</v>
      </c>
      <c r="J22" s="71">
        <v>124</v>
      </c>
      <c r="K22" s="72">
        <v>0.43205574912891992</v>
      </c>
      <c r="L22" s="73"/>
    </row>
    <row r="23" spans="1:12" x14ac:dyDescent="0.25">
      <c r="A23" s="134"/>
      <c r="B23" s="70" t="s">
        <v>89</v>
      </c>
      <c r="C23" s="71">
        <v>8</v>
      </c>
      <c r="D23" s="72">
        <v>0.16326530612244899</v>
      </c>
      <c r="E23" s="71">
        <v>140</v>
      </c>
      <c r="F23" s="72">
        <v>0.32258064516129031</v>
      </c>
      <c r="G23" s="73"/>
      <c r="H23" s="71">
        <v>44</v>
      </c>
      <c r="I23" s="72">
        <v>0.58666666666666667</v>
      </c>
      <c r="J23" s="71">
        <v>126</v>
      </c>
      <c r="K23" s="72">
        <v>0.4390243902439025</v>
      </c>
      <c r="L23" s="73"/>
    </row>
    <row r="24" spans="1:12" ht="16.5" customHeight="1" x14ac:dyDescent="0.25">
      <c r="A24" s="134" t="s">
        <v>209</v>
      </c>
      <c r="B24" s="66" t="s">
        <v>3</v>
      </c>
      <c r="C24" s="67">
        <v>54</v>
      </c>
      <c r="D24" s="68"/>
      <c r="E24" s="67">
        <v>508</v>
      </c>
      <c r="F24" s="68"/>
      <c r="G24" s="69" t="s">
        <v>194</v>
      </c>
      <c r="H24" s="67">
        <v>75</v>
      </c>
      <c r="I24" s="68"/>
      <c r="J24" s="67">
        <v>288</v>
      </c>
      <c r="K24" s="68"/>
      <c r="L24" s="69">
        <v>8.6974083849385098E-2</v>
      </c>
    </row>
    <row r="25" spans="1:12" x14ac:dyDescent="0.25">
      <c r="A25" s="134"/>
      <c r="B25" s="70" t="s">
        <v>230</v>
      </c>
      <c r="C25" s="71">
        <v>6</v>
      </c>
      <c r="D25" s="72">
        <v>0.1111111111111111</v>
      </c>
      <c r="E25" s="71">
        <v>6</v>
      </c>
      <c r="F25" s="72">
        <v>1.1811023622047244E-2</v>
      </c>
      <c r="G25" s="73"/>
      <c r="H25" s="71">
        <v>4</v>
      </c>
      <c r="I25" s="72">
        <v>5.3333333333333337E-2</v>
      </c>
      <c r="J25" s="71">
        <v>5</v>
      </c>
      <c r="K25" s="72">
        <v>1.7361111111111112E-2</v>
      </c>
      <c r="L25" s="73"/>
    </row>
    <row r="26" spans="1:12" x14ac:dyDescent="0.25">
      <c r="A26" s="134"/>
      <c r="B26" s="70" t="s">
        <v>229</v>
      </c>
      <c r="C26" s="71">
        <v>10</v>
      </c>
      <c r="D26" s="72">
        <v>0.1851851851851852</v>
      </c>
      <c r="E26" s="71">
        <v>81</v>
      </c>
      <c r="F26" s="72">
        <v>0.15944881889763779</v>
      </c>
      <c r="G26" s="73"/>
      <c r="H26" s="71">
        <v>3</v>
      </c>
      <c r="I26" s="72">
        <v>0.04</v>
      </c>
      <c r="J26" s="71">
        <v>33</v>
      </c>
      <c r="K26" s="72">
        <v>0.11458333333333331</v>
      </c>
      <c r="L26" s="73"/>
    </row>
    <row r="27" spans="1:12" x14ac:dyDescent="0.25">
      <c r="A27" s="134"/>
      <c r="B27" s="70" t="s">
        <v>228</v>
      </c>
      <c r="C27" s="71">
        <v>29</v>
      </c>
      <c r="D27" s="72">
        <v>0.53703703703703709</v>
      </c>
      <c r="E27" s="71">
        <v>209</v>
      </c>
      <c r="F27" s="72">
        <v>0.4114173228346456</v>
      </c>
      <c r="G27" s="73"/>
      <c r="H27" s="71">
        <v>29</v>
      </c>
      <c r="I27" s="72">
        <v>0.38666666666666666</v>
      </c>
      <c r="J27" s="71">
        <v>104</v>
      </c>
      <c r="K27" s="72">
        <v>0.36111111111111105</v>
      </c>
      <c r="L27" s="73"/>
    </row>
    <row r="28" spans="1:12" x14ac:dyDescent="0.25">
      <c r="A28" s="134"/>
      <c r="B28" s="70" t="s">
        <v>227</v>
      </c>
      <c r="C28" s="71">
        <v>9</v>
      </c>
      <c r="D28" s="72">
        <v>0.16666666666666663</v>
      </c>
      <c r="E28" s="71">
        <v>212</v>
      </c>
      <c r="F28" s="72">
        <v>0.41732283464566927</v>
      </c>
      <c r="G28" s="73"/>
      <c r="H28" s="71">
        <v>39</v>
      </c>
      <c r="I28" s="72">
        <v>0.52</v>
      </c>
      <c r="J28" s="71">
        <v>146</v>
      </c>
      <c r="K28" s="72">
        <v>0.50694444444444442</v>
      </c>
      <c r="L28" s="73"/>
    </row>
    <row r="29" spans="1:12" ht="16.5" customHeight="1" x14ac:dyDescent="0.25">
      <c r="A29" s="134" t="s">
        <v>208</v>
      </c>
      <c r="B29" s="66" t="s">
        <v>3</v>
      </c>
      <c r="C29" s="67">
        <v>60</v>
      </c>
      <c r="D29" s="68"/>
      <c r="E29" s="67">
        <v>555</v>
      </c>
      <c r="F29" s="68"/>
      <c r="G29" s="69">
        <v>0.20163330793752299</v>
      </c>
      <c r="H29" s="67">
        <v>75</v>
      </c>
      <c r="I29" s="68"/>
      <c r="J29" s="67">
        <v>289</v>
      </c>
      <c r="K29" s="68"/>
      <c r="L29" s="69">
        <v>5.3999999999999999E-2</v>
      </c>
    </row>
    <row r="30" spans="1:12" x14ac:dyDescent="0.25">
      <c r="A30" s="134"/>
      <c r="B30" s="70" t="s">
        <v>230</v>
      </c>
      <c r="C30" s="71">
        <v>3</v>
      </c>
      <c r="D30" s="72">
        <v>0.05</v>
      </c>
      <c r="E30" s="71">
        <v>9</v>
      </c>
      <c r="F30" s="74">
        <v>1.6216216216216217E-2</v>
      </c>
      <c r="G30" s="73"/>
      <c r="H30" s="71">
        <v>0</v>
      </c>
      <c r="I30" s="72">
        <v>0</v>
      </c>
      <c r="J30" s="71">
        <v>3</v>
      </c>
      <c r="K30" s="74">
        <v>1.0380622837370242E-2</v>
      </c>
      <c r="L30" s="73"/>
    </row>
    <row r="31" spans="1:12" x14ac:dyDescent="0.25">
      <c r="A31" s="134"/>
      <c r="B31" s="70" t="s">
        <v>229</v>
      </c>
      <c r="C31" s="71">
        <v>9</v>
      </c>
      <c r="D31" s="72">
        <v>0.15</v>
      </c>
      <c r="E31" s="71">
        <v>84</v>
      </c>
      <c r="F31" s="72">
        <v>0.15135135135135136</v>
      </c>
      <c r="G31" s="73"/>
      <c r="H31" s="71">
        <v>3</v>
      </c>
      <c r="I31" s="72">
        <v>0.04</v>
      </c>
      <c r="J31" s="71">
        <v>44</v>
      </c>
      <c r="K31" s="72">
        <v>0.15224913494809689</v>
      </c>
      <c r="L31" s="73"/>
    </row>
    <row r="32" spans="1:12" x14ac:dyDescent="0.25">
      <c r="A32" s="134"/>
      <c r="B32" s="70" t="s">
        <v>228</v>
      </c>
      <c r="C32" s="71">
        <v>30</v>
      </c>
      <c r="D32" s="72">
        <v>0.5</v>
      </c>
      <c r="E32" s="71">
        <v>247</v>
      </c>
      <c r="F32" s="72">
        <v>0.44504504504504505</v>
      </c>
      <c r="G32" s="73"/>
      <c r="H32" s="71">
        <v>35</v>
      </c>
      <c r="I32" s="72">
        <v>0.46666666666666662</v>
      </c>
      <c r="J32" s="71">
        <v>120</v>
      </c>
      <c r="K32" s="72">
        <v>0.41522491349480967</v>
      </c>
      <c r="L32" s="73"/>
    </row>
    <row r="33" spans="1:12" x14ac:dyDescent="0.25">
      <c r="A33" s="134"/>
      <c r="B33" s="70" t="s">
        <v>227</v>
      </c>
      <c r="C33" s="71">
        <v>18</v>
      </c>
      <c r="D33" s="72">
        <v>0.3</v>
      </c>
      <c r="E33" s="71">
        <v>215</v>
      </c>
      <c r="F33" s="72">
        <v>0.38738738738738737</v>
      </c>
      <c r="G33" s="73"/>
      <c r="H33" s="71">
        <v>37</v>
      </c>
      <c r="I33" s="72">
        <v>0.49333333333333335</v>
      </c>
      <c r="J33" s="71">
        <v>122</v>
      </c>
      <c r="K33" s="72">
        <v>0.42214532871972316</v>
      </c>
      <c r="L33" s="73"/>
    </row>
    <row r="34" spans="1:12" ht="16.5" customHeight="1" x14ac:dyDescent="0.25">
      <c r="A34" s="134" t="s">
        <v>207</v>
      </c>
      <c r="B34" s="66" t="s">
        <v>3</v>
      </c>
      <c r="C34" s="67">
        <v>61</v>
      </c>
      <c r="D34" s="68"/>
      <c r="E34" s="67">
        <v>572</v>
      </c>
      <c r="F34" s="68"/>
      <c r="G34" s="69">
        <v>0.23899999999999999</v>
      </c>
      <c r="H34" s="67">
        <v>75</v>
      </c>
      <c r="I34" s="68"/>
      <c r="J34" s="67">
        <v>291</v>
      </c>
      <c r="K34" s="68"/>
      <c r="L34" s="69">
        <v>7.9000000000000001E-2</v>
      </c>
    </row>
    <row r="35" spans="1:12" x14ac:dyDescent="0.25">
      <c r="A35" s="134"/>
      <c r="B35" s="70" t="s">
        <v>88</v>
      </c>
      <c r="C35" s="71">
        <v>1</v>
      </c>
      <c r="D35" s="72">
        <v>1.6393442622950821E-2</v>
      </c>
      <c r="E35" s="71">
        <v>8</v>
      </c>
      <c r="F35" s="72">
        <v>1.3986013986013986E-2</v>
      </c>
      <c r="G35" s="73"/>
      <c r="H35" s="71">
        <v>0</v>
      </c>
      <c r="I35" s="72">
        <v>0</v>
      </c>
      <c r="J35" s="71">
        <v>4</v>
      </c>
      <c r="K35" s="72">
        <v>1.3745704467353952E-2</v>
      </c>
      <c r="L35" s="73"/>
    </row>
    <row r="36" spans="1:12" x14ac:dyDescent="0.25">
      <c r="A36" s="134"/>
      <c r="B36" s="70" t="s">
        <v>128</v>
      </c>
      <c r="C36" s="71">
        <v>8</v>
      </c>
      <c r="D36" s="72">
        <v>0.13114754098360656</v>
      </c>
      <c r="E36" s="71">
        <v>40</v>
      </c>
      <c r="F36" s="72">
        <v>6.9930069930069935E-2</v>
      </c>
      <c r="G36" s="73"/>
      <c r="H36" s="71">
        <v>1</v>
      </c>
      <c r="I36" s="72">
        <v>1.3333333333333334E-2</v>
      </c>
      <c r="J36" s="71">
        <v>18</v>
      </c>
      <c r="K36" s="72">
        <v>6.1855670103092786E-2</v>
      </c>
      <c r="L36" s="73"/>
    </row>
    <row r="37" spans="1:12" x14ac:dyDescent="0.25">
      <c r="A37" s="134"/>
      <c r="B37" s="70" t="s">
        <v>129</v>
      </c>
      <c r="C37" s="71">
        <v>27</v>
      </c>
      <c r="D37" s="72">
        <v>0.44262295081967212</v>
      </c>
      <c r="E37" s="71">
        <v>229</v>
      </c>
      <c r="F37" s="72">
        <v>0.40034965034965031</v>
      </c>
      <c r="G37" s="73"/>
      <c r="H37" s="71">
        <v>27</v>
      </c>
      <c r="I37" s="72">
        <v>0.36</v>
      </c>
      <c r="J37" s="71">
        <v>127</v>
      </c>
      <c r="K37" s="72">
        <v>0.43642611683848798</v>
      </c>
      <c r="L37" s="73"/>
    </row>
    <row r="38" spans="1:12" x14ac:dyDescent="0.25">
      <c r="A38" s="134"/>
      <c r="B38" s="70" t="s">
        <v>89</v>
      </c>
      <c r="C38" s="71">
        <v>25</v>
      </c>
      <c r="D38" s="72">
        <v>0.4098360655737705</v>
      </c>
      <c r="E38" s="71">
        <v>295</v>
      </c>
      <c r="F38" s="72">
        <v>0.51573426573426573</v>
      </c>
      <c r="G38" s="73"/>
      <c r="H38" s="71">
        <v>47</v>
      </c>
      <c r="I38" s="72">
        <v>0.62666666666666671</v>
      </c>
      <c r="J38" s="71">
        <v>142</v>
      </c>
      <c r="K38" s="72">
        <v>0.48797250859106528</v>
      </c>
      <c r="L38" s="73"/>
    </row>
    <row r="39" spans="1:12" ht="16.5" customHeight="1" x14ac:dyDescent="0.25">
      <c r="A39" s="134" t="s">
        <v>206</v>
      </c>
      <c r="B39" s="66" t="s">
        <v>3</v>
      </c>
      <c r="C39" s="67">
        <v>54</v>
      </c>
      <c r="D39" s="68"/>
      <c r="E39" s="67">
        <v>507</v>
      </c>
      <c r="F39" s="68"/>
      <c r="G39" s="69">
        <v>0.69</v>
      </c>
      <c r="H39" s="67">
        <v>73</v>
      </c>
      <c r="I39" s="68"/>
      <c r="J39" s="67">
        <v>291</v>
      </c>
      <c r="K39" s="68"/>
      <c r="L39" s="69" t="s">
        <v>252</v>
      </c>
    </row>
    <row r="40" spans="1:12" x14ac:dyDescent="0.25">
      <c r="A40" s="134"/>
      <c r="B40" s="70" t="s">
        <v>88</v>
      </c>
      <c r="C40" s="71">
        <v>0</v>
      </c>
      <c r="D40" s="72">
        <v>0</v>
      </c>
      <c r="E40" s="71">
        <v>8</v>
      </c>
      <c r="F40" s="72">
        <v>1.5779092702169626E-2</v>
      </c>
      <c r="G40" s="73"/>
      <c r="H40" s="71">
        <v>1</v>
      </c>
      <c r="I40" s="72">
        <v>1.3698630136986301E-2</v>
      </c>
      <c r="J40" s="71">
        <v>15</v>
      </c>
      <c r="K40" s="72">
        <v>5.1546391752577317E-2</v>
      </c>
      <c r="L40" s="73"/>
    </row>
    <row r="41" spans="1:12" x14ac:dyDescent="0.25">
      <c r="A41" s="134"/>
      <c r="B41" s="70" t="s">
        <v>128</v>
      </c>
      <c r="C41" s="71">
        <v>4</v>
      </c>
      <c r="D41" s="72">
        <v>7.407407407407407E-2</v>
      </c>
      <c r="E41" s="71">
        <v>33</v>
      </c>
      <c r="F41" s="72">
        <v>6.5088757396449703E-2</v>
      </c>
      <c r="G41" s="73"/>
      <c r="H41" s="71">
        <v>3</v>
      </c>
      <c r="I41" s="72">
        <v>4.1095890410958902E-2</v>
      </c>
      <c r="J41" s="71">
        <v>31</v>
      </c>
      <c r="K41" s="72">
        <v>0.10652920962199312</v>
      </c>
      <c r="L41" s="73"/>
    </row>
    <row r="42" spans="1:12" x14ac:dyDescent="0.25">
      <c r="A42" s="134"/>
      <c r="B42" s="70" t="s">
        <v>129</v>
      </c>
      <c r="C42" s="71">
        <v>22</v>
      </c>
      <c r="D42" s="72">
        <v>0.40740740740740738</v>
      </c>
      <c r="E42" s="71">
        <v>180</v>
      </c>
      <c r="F42" s="72">
        <v>0.35502958579881655</v>
      </c>
      <c r="G42" s="73"/>
      <c r="H42" s="71">
        <v>18</v>
      </c>
      <c r="I42" s="72">
        <v>0.24657534246575341</v>
      </c>
      <c r="J42" s="71">
        <v>95</v>
      </c>
      <c r="K42" s="72">
        <v>0.32646048109965631</v>
      </c>
      <c r="L42" s="73"/>
    </row>
    <row r="43" spans="1:12" x14ac:dyDescent="0.25">
      <c r="A43" s="134"/>
      <c r="B43" s="70" t="s">
        <v>89</v>
      </c>
      <c r="C43" s="71">
        <v>28</v>
      </c>
      <c r="D43" s="72">
        <v>0.51851851851851849</v>
      </c>
      <c r="E43" s="71">
        <v>286</v>
      </c>
      <c r="F43" s="72">
        <v>0.5641025641025641</v>
      </c>
      <c r="G43" s="73"/>
      <c r="H43" s="71">
        <v>51</v>
      </c>
      <c r="I43" s="72">
        <v>0.69863013698630139</v>
      </c>
      <c r="J43" s="71">
        <v>150</v>
      </c>
      <c r="K43" s="72">
        <v>0.51546391752577314</v>
      </c>
      <c r="L43" s="73"/>
    </row>
    <row r="44" spans="1:12" ht="16.5" customHeight="1" x14ac:dyDescent="0.25">
      <c r="A44" s="134" t="s">
        <v>205</v>
      </c>
      <c r="B44" s="66" t="s">
        <v>3</v>
      </c>
      <c r="C44" s="67">
        <v>58</v>
      </c>
      <c r="D44" s="68"/>
      <c r="E44" s="67">
        <v>556</v>
      </c>
      <c r="F44" s="68"/>
      <c r="G44" s="69">
        <v>0.35398263439880662</v>
      </c>
      <c r="H44" s="67">
        <v>73</v>
      </c>
      <c r="I44" s="68"/>
      <c r="J44" s="67">
        <v>291</v>
      </c>
      <c r="K44" s="68"/>
      <c r="L44" s="69" t="s">
        <v>253</v>
      </c>
    </row>
    <row r="45" spans="1:12" x14ac:dyDescent="0.25">
      <c r="A45" s="134"/>
      <c r="B45" s="70" t="s">
        <v>88</v>
      </c>
      <c r="C45" s="71">
        <v>3</v>
      </c>
      <c r="D45" s="72">
        <v>5.1724137931034482E-2</v>
      </c>
      <c r="E45" s="71">
        <v>50</v>
      </c>
      <c r="F45" s="72">
        <v>8.9928057553956831E-2</v>
      </c>
      <c r="G45" s="73"/>
      <c r="H45" s="71">
        <v>18</v>
      </c>
      <c r="I45" s="72">
        <v>0.24657534246575341</v>
      </c>
      <c r="J45" s="71">
        <v>39</v>
      </c>
      <c r="K45" s="72">
        <v>0.13402061855670103</v>
      </c>
      <c r="L45" s="73"/>
    </row>
    <row r="46" spans="1:12" x14ac:dyDescent="0.25">
      <c r="A46" s="134"/>
      <c r="B46" s="70" t="s">
        <v>128</v>
      </c>
      <c r="C46" s="71">
        <v>7</v>
      </c>
      <c r="D46" s="72">
        <v>0.12068965517241378</v>
      </c>
      <c r="E46" s="71">
        <v>106</v>
      </c>
      <c r="F46" s="72">
        <v>0.1906474820143885</v>
      </c>
      <c r="G46" s="73"/>
      <c r="H46" s="71">
        <v>18</v>
      </c>
      <c r="I46" s="72">
        <v>0.24657534246575341</v>
      </c>
      <c r="J46" s="71">
        <v>66</v>
      </c>
      <c r="K46" s="72">
        <v>0.22680412371134021</v>
      </c>
      <c r="L46" s="73"/>
    </row>
    <row r="47" spans="1:12" x14ac:dyDescent="0.25">
      <c r="A47" s="134"/>
      <c r="B47" s="70" t="s">
        <v>129</v>
      </c>
      <c r="C47" s="71">
        <v>25</v>
      </c>
      <c r="D47" s="72">
        <v>0.43103448275862066</v>
      </c>
      <c r="E47" s="71">
        <v>198</v>
      </c>
      <c r="F47" s="72">
        <v>0.35611510791366913</v>
      </c>
      <c r="G47" s="73"/>
      <c r="H47" s="71">
        <v>23</v>
      </c>
      <c r="I47" s="72">
        <v>0.31506849315068491</v>
      </c>
      <c r="J47" s="71">
        <v>80</v>
      </c>
      <c r="K47" s="72">
        <v>0.27491408934707906</v>
      </c>
      <c r="L47" s="73"/>
    </row>
    <row r="48" spans="1:12" x14ac:dyDescent="0.25">
      <c r="A48" s="134"/>
      <c r="B48" s="70" t="s">
        <v>89</v>
      </c>
      <c r="C48" s="71">
        <v>23</v>
      </c>
      <c r="D48" s="72">
        <v>0.39655172413793105</v>
      </c>
      <c r="E48" s="71">
        <v>202</v>
      </c>
      <c r="F48" s="72">
        <v>0.36330935251798563</v>
      </c>
      <c r="G48" s="73"/>
      <c r="H48" s="71">
        <v>14</v>
      </c>
      <c r="I48" s="72">
        <v>0.19178082191780821</v>
      </c>
      <c r="J48" s="71">
        <v>106</v>
      </c>
      <c r="K48" s="72">
        <v>0.36426116838487971</v>
      </c>
      <c r="L48" s="73"/>
    </row>
    <row r="49" spans="1:12" ht="16.5" customHeight="1" x14ac:dyDescent="0.25">
      <c r="A49" s="134" t="s">
        <v>204</v>
      </c>
      <c r="B49" s="66" t="s">
        <v>3</v>
      </c>
      <c r="C49" s="67">
        <v>58</v>
      </c>
      <c r="D49" s="68"/>
      <c r="E49" s="67">
        <v>486</v>
      </c>
      <c r="F49" s="68"/>
      <c r="G49" s="69">
        <v>0.35412937326896232</v>
      </c>
      <c r="H49" s="67">
        <v>69</v>
      </c>
      <c r="I49" s="68"/>
      <c r="J49" s="67">
        <v>269</v>
      </c>
      <c r="K49" s="68"/>
      <c r="L49" s="69">
        <v>0.11215069932000699</v>
      </c>
    </row>
    <row r="50" spans="1:12" x14ac:dyDescent="0.25">
      <c r="A50" s="134"/>
      <c r="B50" s="70" t="s">
        <v>226</v>
      </c>
      <c r="C50" s="71">
        <v>2</v>
      </c>
      <c r="D50" s="72">
        <v>3.4482758620689655E-2</v>
      </c>
      <c r="E50" s="71">
        <v>14</v>
      </c>
      <c r="F50" s="72">
        <v>2.8806584362139918E-2</v>
      </c>
      <c r="G50" s="73"/>
      <c r="H50" s="71">
        <v>5</v>
      </c>
      <c r="I50" s="72">
        <v>7.2463768115942032E-2</v>
      </c>
      <c r="J50" s="71">
        <v>7</v>
      </c>
      <c r="K50" s="72">
        <v>2.6022304832713755E-2</v>
      </c>
      <c r="L50" s="73"/>
    </row>
    <row r="51" spans="1:12" x14ac:dyDescent="0.25">
      <c r="A51" s="134"/>
      <c r="B51" s="70" t="s">
        <v>225</v>
      </c>
      <c r="C51" s="71">
        <v>19</v>
      </c>
      <c r="D51" s="72">
        <v>0.32758620689655177</v>
      </c>
      <c r="E51" s="71">
        <v>139</v>
      </c>
      <c r="F51" s="72">
        <v>0.28600823045267487</v>
      </c>
      <c r="G51" s="73"/>
      <c r="H51" s="71">
        <v>25</v>
      </c>
      <c r="I51" s="72">
        <v>0.36231884057971014</v>
      </c>
      <c r="J51" s="71">
        <v>76</v>
      </c>
      <c r="K51" s="72">
        <v>0.28252788104089221</v>
      </c>
      <c r="L51" s="73"/>
    </row>
    <row r="52" spans="1:12" x14ac:dyDescent="0.25">
      <c r="A52" s="134"/>
      <c r="B52" s="70" t="s">
        <v>224</v>
      </c>
      <c r="C52" s="71">
        <v>31</v>
      </c>
      <c r="D52" s="72">
        <v>0.53448275862068961</v>
      </c>
      <c r="E52" s="71">
        <v>235</v>
      </c>
      <c r="F52" s="72">
        <v>0.48353909465020578</v>
      </c>
      <c r="G52" s="73"/>
      <c r="H52" s="71">
        <v>27</v>
      </c>
      <c r="I52" s="72">
        <v>0.39130434782608697</v>
      </c>
      <c r="J52" s="71">
        <v>122</v>
      </c>
      <c r="K52" s="72">
        <v>0.45353159851301117</v>
      </c>
      <c r="L52" s="73"/>
    </row>
    <row r="53" spans="1:12" x14ac:dyDescent="0.25">
      <c r="A53" s="134"/>
      <c r="B53" s="70" t="s">
        <v>223</v>
      </c>
      <c r="C53" s="71">
        <v>6</v>
      </c>
      <c r="D53" s="72">
        <v>0.10344827586206896</v>
      </c>
      <c r="E53" s="71">
        <v>98</v>
      </c>
      <c r="F53" s="72">
        <v>0.20164609053497939</v>
      </c>
      <c r="G53" s="73"/>
      <c r="H53" s="71">
        <v>12</v>
      </c>
      <c r="I53" s="72">
        <v>0.17391304347826086</v>
      </c>
      <c r="J53" s="71">
        <v>64</v>
      </c>
      <c r="K53" s="72">
        <v>0.23791821561338289</v>
      </c>
      <c r="L53" s="73"/>
    </row>
    <row r="54" spans="1:12" ht="16.5" customHeight="1" x14ac:dyDescent="0.25">
      <c r="A54" s="134" t="s">
        <v>203</v>
      </c>
      <c r="B54" s="66" t="s">
        <v>3</v>
      </c>
      <c r="C54" s="67">
        <v>60</v>
      </c>
      <c r="D54" s="68"/>
      <c r="E54" s="67">
        <v>569</v>
      </c>
      <c r="F54" s="68"/>
      <c r="G54" s="69">
        <v>5.1999999999999998E-2</v>
      </c>
      <c r="H54" s="67">
        <v>74</v>
      </c>
      <c r="I54" s="68"/>
      <c r="J54" s="67">
        <v>293</v>
      </c>
      <c r="K54" s="68"/>
      <c r="L54" s="69">
        <v>0.85099999999999998</v>
      </c>
    </row>
    <row r="55" spans="1:12" ht="24" x14ac:dyDescent="0.25">
      <c r="A55" s="134"/>
      <c r="B55" s="70" t="s">
        <v>222</v>
      </c>
      <c r="C55" s="71">
        <v>0</v>
      </c>
      <c r="D55" s="72">
        <v>0</v>
      </c>
      <c r="E55" s="71">
        <v>22</v>
      </c>
      <c r="F55" s="74">
        <v>3.8664323374340948E-2</v>
      </c>
      <c r="G55" s="73"/>
      <c r="H55" s="71">
        <v>0</v>
      </c>
      <c r="I55" s="72">
        <v>0</v>
      </c>
      <c r="J55" s="71">
        <v>2</v>
      </c>
      <c r="K55" s="74">
        <v>6.825938566552902E-3</v>
      </c>
      <c r="L55" s="73"/>
    </row>
    <row r="56" spans="1:12" ht="24" x14ac:dyDescent="0.25">
      <c r="A56" s="134"/>
      <c r="B56" s="70" t="s">
        <v>221</v>
      </c>
      <c r="C56" s="71">
        <v>2</v>
      </c>
      <c r="D56" s="72">
        <v>3.3333333333333333E-2</v>
      </c>
      <c r="E56" s="71">
        <v>38</v>
      </c>
      <c r="F56" s="74">
        <v>6.6783831282952552E-2</v>
      </c>
      <c r="G56" s="73"/>
      <c r="H56" s="71">
        <v>0</v>
      </c>
      <c r="I56" s="72">
        <v>0</v>
      </c>
      <c r="J56" s="71">
        <v>1</v>
      </c>
      <c r="K56" s="74">
        <v>3.412969283276451E-3</v>
      </c>
      <c r="L56" s="73"/>
    </row>
    <row r="57" spans="1:12" ht="24" x14ac:dyDescent="0.25">
      <c r="A57" s="134"/>
      <c r="B57" s="70" t="s">
        <v>220</v>
      </c>
      <c r="C57" s="71">
        <v>2</v>
      </c>
      <c r="D57" s="72">
        <v>3.3333333333333333E-2</v>
      </c>
      <c r="E57" s="71">
        <v>10</v>
      </c>
      <c r="F57" s="72">
        <v>1.7574692442882251E-2</v>
      </c>
      <c r="G57" s="73"/>
      <c r="H57" s="71">
        <v>3</v>
      </c>
      <c r="I57" s="72">
        <v>4.0540540540540543E-2</v>
      </c>
      <c r="J57" s="71">
        <v>18</v>
      </c>
      <c r="K57" s="72">
        <v>6.1433447098976107E-2</v>
      </c>
      <c r="L57" s="73"/>
    </row>
    <row r="58" spans="1:12" ht="36" x14ac:dyDescent="0.25">
      <c r="A58" s="134"/>
      <c r="B58" s="70" t="s">
        <v>219</v>
      </c>
      <c r="C58" s="71">
        <v>7</v>
      </c>
      <c r="D58" s="72">
        <v>0.11666666666666665</v>
      </c>
      <c r="E58" s="71">
        <v>130</v>
      </c>
      <c r="F58" s="72">
        <v>0.22847100175746923</v>
      </c>
      <c r="G58" s="73"/>
      <c r="H58" s="71">
        <v>15</v>
      </c>
      <c r="I58" s="72">
        <v>0.20270270270270271</v>
      </c>
      <c r="J58" s="71">
        <v>62</v>
      </c>
      <c r="K58" s="72">
        <v>0.21160409556313994</v>
      </c>
      <c r="L58" s="73"/>
    </row>
    <row r="59" spans="1:12" ht="24" x14ac:dyDescent="0.25">
      <c r="A59" s="134"/>
      <c r="B59" s="70" t="s">
        <v>218</v>
      </c>
      <c r="C59" s="71">
        <v>49</v>
      </c>
      <c r="D59" s="72">
        <v>0.81666666666666676</v>
      </c>
      <c r="E59" s="71">
        <v>369</v>
      </c>
      <c r="F59" s="72">
        <v>0.64850615114235499</v>
      </c>
      <c r="G59" s="73"/>
      <c r="H59" s="71">
        <v>56</v>
      </c>
      <c r="I59" s="72">
        <v>0.7567567567567568</v>
      </c>
      <c r="J59" s="71">
        <v>210</v>
      </c>
      <c r="K59" s="72">
        <v>0.71672354948805461</v>
      </c>
      <c r="L59" s="73"/>
    </row>
    <row r="60" spans="1:12" ht="16.5" customHeight="1" x14ac:dyDescent="0.25">
      <c r="A60" s="134" t="s">
        <v>202</v>
      </c>
      <c r="B60" s="66" t="s">
        <v>3</v>
      </c>
      <c r="C60" s="67">
        <v>60</v>
      </c>
      <c r="D60" s="68"/>
      <c r="E60" s="67">
        <v>569</v>
      </c>
      <c r="F60" s="68"/>
      <c r="G60" s="69">
        <v>0.76083334682931847</v>
      </c>
      <c r="H60" s="67">
        <v>73</v>
      </c>
      <c r="I60" s="68"/>
      <c r="J60" s="67">
        <v>294</v>
      </c>
      <c r="K60" s="68"/>
      <c r="L60" s="69">
        <v>0.14925314708613668</v>
      </c>
    </row>
    <row r="61" spans="1:12" x14ac:dyDescent="0.25">
      <c r="A61" s="134"/>
      <c r="B61" s="70" t="s">
        <v>27</v>
      </c>
      <c r="C61" s="71">
        <v>1</v>
      </c>
      <c r="D61" s="72">
        <v>1.6666666666666666E-2</v>
      </c>
      <c r="E61" s="71">
        <v>16</v>
      </c>
      <c r="F61" s="72">
        <v>2.8119507908611598E-2</v>
      </c>
      <c r="G61" s="73"/>
      <c r="H61" s="71">
        <v>0</v>
      </c>
      <c r="I61" s="72">
        <v>0</v>
      </c>
      <c r="J61" s="71">
        <v>9</v>
      </c>
      <c r="K61" s="72">
        <v>3.0612244897959183E-2</v>
      </c>
      <c r="L61" s="73"/>
    </row>
    <row r="62" spans="1:12" x14ac:dyDescent="0.25">
      <c r="A62" s="134"/>
      <c r="B62" s="70" t="s">
        <v>28</v>
      </c>
      <c r="C62" s="71">
        <v>10</v>
      </c>
      <c r="D62" s="72">
        <v>0.16666666666666663</v>
      </c>
      <c r="E62" s="71">
        <v>123</v>
      </c>
      <c r="F62" s="72">
        <v>0.21616871704745166</v>
      </c>
      <c r="G62" s="73"/>
      <c r="H62" s="71">
        <v>10</v>
      </c>
      <c r="I62" s="72">
        <v>0.13698630136986301</v>
      </c>
      <c r="J62" s="71">
        <v>49</v>
      </c>
      <c r="K62" s="72">
        <v>0.16666666666666663</v>
      </c>
      <c r="L62" s="73"/>
    </row>
    <row r="63" spans="1:12" x14ac:dyDescent="0.25">
      <c r="A63" s="134"/>
      <c r="B63" s="70" t="s">
        <v>29</v>
      </c>
      <c r="C63" s="71">
        <v>26</v>
      </c>
      <c r="D63" s="72">
        <v>0.43333333333333335</v>
      </c>
      <c r="E63" s="71">
        <v>225</v>
      </c>
      <c r="F63" s="72">
        <v>0.39543057996485059</v>
      </c>
      <c r="G63" s="73"/>
      <c r="H63" s="71">
        <v>23</v>
      </c>
      <c r="I63" s="72">
        <v>0.31506849315068491</v>
      </c>
      <c r="J63" s="71">
        <v>112</v>
      </c>
      <c r="K63" s="72">
        <v>0.38095238095238093</v>
      </c>
      <c r="L63" s="73"/>
    </row>
    <row r="64" spans="1:12" x14ac:dyDescent="0.25">
      <c r="A64" s="134"/>
      <c r="B64" s="70" t="s">
        <v>30</v>
      </c>
      <c r="C64" s="71">
        <v>23</v>
      </c>
      <c r="D64" s="72">
        <v>0.38333333333333336</v>
      </c>
      <c r="E64" s="71">
        <v>205</v>
      </c>
      <c r="F64" s="72">
        <v>0.36028119507908613</v>
      </c>
      <c r="G64" s="73"/>
      <c r="H64" s="71">
        <v>40</v>
      </c>
      <c r="I64" s="72">
        <v>0.54794520547945202</v>
      </c>
      <c r="J64" s="71">
        <v>124</v>
      </c>
      <c r="K64" s="72">
        <v>0.42176870748299322</v>
      </c>
      <c r="L64" s="73"/>
    </row>
    <row r="65" spans="1:12" ht="16.5" customHeight="1" x14ac:dyDescent="0.25">
      <c r="A65" s="134" t="s">
        <v>201</v>
      </c>
      <c r="B65" s="66" t="s">
        <v>3</v>
      </c>
      <c r="C65" s="67">
        <v>60</v>
      </c>
      <c r="D65" s="68"/>
      <c r="E65" s="67">
        <v>572</v>
      </c>
      <c r="F65" s="68"/>
      <c r="G65" s="69">
        <v>9.5682922223749703E-2</v>
      </c>
      <c r="H65" s="67">
        <v>74</v>
      </c>
      <c r="I65" s="68"/>
      <c r="J65" s="67">
        <v>292</v>
      </c>
      <c r="K65" s="68"/>
      <c r="L65" s="69">
        <v>0.2650225510823575</v>
      </c>
    </row>
    <row r="66" spans="1:12" x14ac:dyDescent="0.25">
      <c r="A66" s="134"/>
      <c r="B66" s="70" t="s">
        <v>217</v>
      </c>
      <c r="C66" s="71">
        <v>16</v>
      </c>
      <c r="D66" s="72">
        <v>0.26666666666666666</v>
      </c>
      <c r="E66" s="71">
        <v>146</v>
      </c>
      <c r="F66" s="72">
        <v>0.25524475524475526</v>
      </c>
      <c r="G66" s="73"/>
      <c r="H66" s="71">
        <v>23</v>
      </c>
      <c r="I66" s="72">
        <v>0.3108108108108108</v>
      </c>
      <c r="J66" s="71">
        <v>73</v>
      </c>
      <c r="K66" s="72">
        <v>0.25</v>
      </c>
      <c r="L66" s="73"/>
    </row>
    <row r="67" spans="1:12" x14ac:dyDescent="0.25">
      <c r="A67" s="134"/>
      <c r="B67" s="70" t="s">
        <v>216</v>
      </c>
      <c r="C67" s="71">
        <v>24</v>
      </c>
      <c r="D67" s="72">
        <v>0.4</v>
      </c>
      <c r="E67" s="71">
        <v>156</v>
      </c>
      <c r="F67" s="72">
        <v>0.27272727272727271</v>
      </c>
      <c r="G67" s="73"/>
      <c r="H67" s="71">
        <v>23</v>
      </c>
      <c r="I67" s="72">
        <v>0.3108108108108108</v>
      </c>
      <c r="J67" s="71">
        <v>73</v>
      </c>
      <c r="K67" s="72">
        <v>0.25</v>
      </c>
      <c r="L67" s="73"/>
    </row>
    <row r="68" spans="1:12" x14ac:dyDescent="0.25">
      <c r="A68" s="134"/>
      <c r="B68" s="70" t="s">
        <v>215</v>
      </c>
      <c r="C68" s="71">
        <v>14</v>
      </c>
      <c r="D68" s="72">
        <v>0.23333333333333331</v>
      </c>
      <c r="E68" s="71">
        <v>154</v>
      </c>
      <c r="F68" s="72">
        <v>0.26923076923076922</v>
      </c>
      <c r="G68" s="73"/>
      <c r="H68" s="71">
        <v>13</v>
      </c>
      <c r="I68" s="72">
        <v>0.17567567567567569</v>
      </c>
      <c r="J68" s="71">
        <v>79</v>
      </c>
      <c r="K68" s="72">
        <v>0.27054794520547948</v>
      </c>
      <c r="L68" s="73"/>
    </row>
    <row r="69" spans="1:12" x14ac:dyDescent="0.25">
      <c r="A69" s="134"/>
      <c r="B69" s="70" t="s">
        <v>214</v>
      </c>
      <c r="C69" s="71">
        <v>6</v>
      </c>
      <c r="D69" s="72">
        <v>0.1</v>
      </c>
      <c r="E69" s="71">
        <v>116</v>
      </c>
      <c r="F69" s="72">
        <v>0.20279720279720281</v>
      </c>
      <c r="G69" s="73"/>
      <c r="H69" s="71">
        <v>15</v>
      </c>
      <c r="I69" s="72">
        <v>0.20270270270270271</v>
      </c>
      <c r="J69" s="71">
        <v>67</v>
      </c>
      <c r="K69" s="72">
        <v>0.22945205479452058</v>
      </c>
      <c r="L69" s="73"/>
    </row>
    <row r="70" spans="1:12" ht="16.5" customHeight="1" x14ac:dyDescent="0.25">
      <c r="A70" s="134" t="s">
        <v>200</v>
      </c>
      <c r="B70" s="66" t="s">
        <v>3</v>
      </c>
      <c r="C70" s="67">
        <v>59</v>
      </c>
      <c r="D70" s="68"/>
      <c r="E70" s="67">
        <v>570</v>
      </c>
      <c r="F70" s="68"/>
      <c r="G70" s="69">
        <v>0.40850466422804366</v>
      </c>
      <c r="H70" s="67">
        <v>73</v>
      </c>
      <c r="I70" s="68"/>
      <c r="J70" s="67">
        <v>293</v>
      </c>
      <c r="K70" s="68"/>
      <c r="L70" s="69">
        <v>0.37968305257765556</v>
      </c>
    </row>
    <row r="71" spans="1:12" x14ac:dyDescent="0.25">
      <c r="A71" s="134"/>
      <c r="B71" s="70" t="s">
        <v>217</v>
      </c>
      <c r="C71" s="71">
        <v>35</v>
      </c>
      <c r="D71" s="72">
        <v>0.59322033898305082</v>
      </c>
      <c r="E71" s="71">
        <v>284</v>
      </c>
      <c r="F71" s="72">
        <v>0.49824561403508771</v>
      </c>
      <c r="G71" s="73"/>
      <c r="H71" s="71">
        <v>46</v>
      </c>
      <c r="I71" s="72">
        <v>0.63013698630136983</v>
      </c>
      <c r="J71" s="71">
        <v>154</v>
      </c>
      <c r="K71" s="72">
        <v>0.52559726962457343</v>
      </c>
      <c r="L71" s="73"/>
    </row>
    <row r="72" spans="1:12" x14ac:dyDescent="0.25">
      <c r="A72" s="134"/>
      <c r="B72" s="70" t="s">
        <v>216</v>
      </c>
      <c r="C72" s="71">
        <v>16</v>
      </c>
      <c r="D72" s="72">
        <v>0.2711864406779661</v>
      </c>
      <c r="E72" s="71">
        <v>193</v>
      </c>
      <c r="F72" s="72">
        <v>0.33859649122807023</v>
      </c>
      <c r="G72" s="73"/>
      <c r="H72" s="71">
        <v>16</v>
      </c>
      <c r="I72" s="72">
        <v>0.21917808219178081</v>
      </c>
      <c r="J72" s="71">
        <v>90</v>
      </c>
      <c r="K72" s="72">
        <v>0.30716723549488056</v>
      </c>
      <c r="L72" s="73"/>
    </row>
    <row r="73" spans="1:12" x14ac:dyDescent="0.25">
      <c r="A73" s="134"/>
      <c r="B73" s="70" t="s">
        <v>215</v>
      </c>
      <c r="C73" s="71">
        <v>7</v>
      </c>
      <c r="D73" s="72">
        <v>0.11864406779661017</v>
      </c>
      <c r="E73" s="71">
        <v>65</v>
      </c>
      <c r="F73" s="72">
        <v>0.11403508771929824</v>
      </c>
      <c r="G73" s="73"/>
      <c r="H73" s="71">
        <v>7</v>
      </c>
      <c r="I73" s="72">
        <v>9.5890410958904104E-2</v>
      </c>
      <c r="J73" s="71">
        <v>27</v>
      </c>
      <c r="K73" s="72">
        <v>9.2150170648464161E-2</v>
      </c>
      <c r="L73" s="73"/>
    </row>
    <row r="74" spans="1:12" x14ac:dyDescent="0.25">
      <c r="A74" s="134"/>
      <c r="B74" s="70" t="s">
        <v>214</v>
      </c>
      <c r="C74" s="71">
        <v>1</v>
      </c>
      <c r="D74" s="72">
        <v>1.6949152542372881E-2</v>
      </c>
      <c r="E74" s="71">
        <v>28</v>
      </c>
      <c r="F74" s="72">
        <v>4.912280701754386E-2</v>
      </c>
      <c r="G74" s="73"/>
      <c r="H74" s="71">
        <v>4</v>
      </c>
      <c r="I74" s="72">
        <v>5.4794520547945202E-2</v>
      </c>
      <c r="J74" s="71">
        <v>22</v>
      </c>
      <c r="K74" s="72">
        <v>7.5085324232081918E-2</v>
      </c>
      <c r="L74" s="73"/>
    </row>
    <row r="75" spans="1:12" ht="16.5" customHeight="1" x14ac:dyDescent="0.25">
      <c r="A75" s="134" t="s">
        <v>199</v>
      </c>
      <c r="B75" s="66" t="s">
        <v>3</v>
      </c>
      <c r="C75" s="67">
        <v>57</v>
      </c>
      <c r="D75" s="68"/>
      <c r="E75" s="67">
        <v>570</v>
      </c>
      <c r="F75" s="68"/>
      <c r="G75" s="69">
        <v>7.3228588176496398E-2</v>
      </c>
      <c r="H75" s="67">
        <v>74</v>
      </c>
      <c r="I75" s="68"/>
      <c r="J75" s="67">
        <v>292</v>
      </c>
      <c r="K75" s="68"/>
      <c r="L75" s="69">
        <v>0.41894035682265285</v>
      </c>
    </row>
    <row r="76" spans="1:12" x14ac:dyDescent="0.25">
      <c r="A76" s="134"/>
      <c r="B76" s="70" t="s">
        <v>217</v>
      </c>
      <c r="C76" s="71">
        <v>18</v>
      </c>
      <c r="D76" s="72">
        <v>0.31578947368421051</v>
      </c>
      <c r="E76" s="71">
        <v>238</v>
      </c>
      <c r="F76" s="72">
        <v>0.41754385964912283</v>
      </c>
      <c r="G76" s="73"/>
      <c r="H76" s="71">
        <v>43</v>
      </c>
      <c r="I76" s="72">
        <v>0.58108108108108103</v>
      </c>
      <c r="J76" s="71">
        <v>139</v>
      </c>
      <c r="K76" s="72">
        <v>0.47602739726027399</v>
      </c>
      <c r="L76" s="73"/>
    </row>
    <row r="77" spans="1:12" x14ac:dyDescent="0.25">
      <c r="A77" s="134"/>
      <c r="B77" s="70" t="s">
        <v>216</v>
      </c>
      <c r="C77" s="71">
        <v>25</v>
      </c>
      <c r="D77" s="72">
        <v>0.43859649122807015</v>
      </c>
      <c r="E77" s="71">
        <v>245</v>
      </c>
      <c r="F77" s="72">
        <v>0.42982456140350878</v>
      </c>
      <c r="G77" s="73"/>
      <c r="H77" s="71">
        <v>22</v>
      </c>
      <c r="I77" s="72">
        <v>0.29729729729729731</v>
      </c>
      <c r="J77" s="71">
        <v>103</v>
      </c>
      <c r="K77" s="72">
        <v>0.35273972602739723</v>
      </c>
      <c r="L77" s="73"/>
    </row>
    <row r="78" spans="1:12" x14ac:dyDescent="0.25">
      <c r="A78" s="134"/>
      <c r="B78" s="70" t="s">
        <v>215</v>
      </c>
      <c r="C78" s="71">
        <v>10</v>
      </c>
      <c r="D78" s="72">
        <v>0.17543859649122806</v>
      </c>
      <c r="E78" s="71">
        <v>75</v>
      </c>
      <c r="F78" s="72">
        <v>0.13157894736842105</v>
      </c>
      <c r="G78" s="73"/>
      <c r="H78" s="71">
        <v>6</v>
      </c>
      <c r="I78" s="72">
        <v>8.1081081081081086E-2</v>
      </c>
      <c r="J78" s="71">
        <v>36</v>
      </c>
      <c r="K78" s="72">
        <v>0.12328767123287671</v>
      </c>
      <c r="L78" s="73"/>
    </row>
    <row r="79" spans="1:12" x14ac:dyDescent="0.25">
      <c r="A79" s="134"/>
      <c r="B79" s="70" t="s">
        <v>214</v>
      </c>
      <c r="C79" s="71">
        <v>4</v>
      </c>
      <c r="D79" s="72">
        <v>7.0175438596491224E-2</v>
      </c>
      <c r="E79" s="71">
        <v>12</v>
      </c>
      <c r="F79" s="72">
        <v>2.1052631578947368E-2</v>
      </c>
      <c r="G79" s="73"/>
      <c r="H79" s="71">
        <v>3</v>
      </c>
      <c r="I79" s="72">
        <v>4.0540540540540543E-2</v>
      </c>
      <c r="J79" s="71">
        <v>14</v>
      </c>
      <c r="K79" s="72">
        <v>4.7945205479452052E-2</v>
      </c>
      <c r="L79" s="73"/>
    </row>
    <row r="80" spans="1:12" ht="16.5" customHeight="1" x14ac:dyDescent="0.25">
      <c r="A80" s="134" t="s">
        <v>198</v>
      </c>
      <c r="B80" s="70" t="s">
        <v>3</v>
      </c>
      <c r="C80" s="71">
        <v>59</v>
      </c>
      <c r="D80" s="75"/>
      <c r="E80" s="71">
        <v>571</v>
      </c>
      <c r="F80" s="75"/>
      <c r="G80" s="76">
        <v>0.32171426753452459</v>
      </c>
      <c r="H80" s="71">
        <v>74</v>
      </c>
      <c r="I80" s="75"/>
      <c r="J80" s="71">
        <v>291</v>
      </c>
      <c r="K80" s="75"/>
      <c r="L80" s="76">
        <v>0.13218226032882796</v>
      </c>
    </row>
    <row r="81" spans="1:12" x14ac:dyDescent="0.25">
      <c r="A81" s="134"/>
      <c r="B81" s="70" t="s">
        <v>217</v>
      </c>
      <c r="C81" s="71">
        <v>37</v>
      </c>
      <c r="D81" s="72">
        <v>0.6271186440677966</v>
      </c>
      <c r="E81" s="71">
        <v>347</v>
      </c>
      <c r="F81" s="72">
        <v>0.60770577933450087</v>
      </c>
      <c r="G81" s="73"/>
      <c r="H81" s="71">
        <v>33</v>
      </c>
      <c r="I81" s="72">
        <v>0.44594594594594594</v>
      </c>
      <c r="J81" s="71">
        <v>168</v>
      </c>
      <c r="K81" s="72">
        <v>0.57731958762886593</v>
      </c>
      <c r="L81" s="73"/>
    </row>
    <row r="82" spans="1:12" x14ac:dyDescent="0.25">
      <c r="A82" s="134"/>
      <c r="B82" s="70" t="s">
        <v>216</v>
      </c>
      <c r="C82" s="71">
        <v>14</v>
      </c>
      <c r="D82" s="72">
        <v>0.23728813559322035</v>
      </c>
      <c r="E82" s="71">
        <v>132</v>
      </c>
      <c r="F82" s="72">
        <v>0.23117338003502627</v>
      </c>
      <c r="G82" s="73"/>
      <c r="H82" s="71">
        <v>25</v>
      </c>
      <c r="I82" s="72">
        <v>0.33783783783783783</v>
      </c>
      <c r="J82" s="71">
        <v>70</v>
      </c>
      <c r="K82" s="72">
        <v>0.24054982817869416</v>
      </c>
      <c r="L82" s="73"/>
    </row>
    <row r="83" spans="1:12" x14ac:dyDescent="0.25">
      <c r="A83" s="134"/>
      <c r="B83" s="70" t="s">
        <v>215</v>
      </c>
      <c r="C83" s="71">
        <v>8</v>
      </c>
      <c r="D83" s="72">
        <v>0.13559322033898305</v>
      </c>
      <c r="E83" s="71">
        <v>62</v>
      </c>
      <c r="F83" s="72">
        <v>0.10858143607705779</v>
      </c>
      <c r="G83" s="73"/>
      <c r="H83" s="71">
        <v>12</v>
      </c>
      <c r="I83" s="72">
        <v>0.16216216216216217</v>
      </c>
      <c r="J83" s="71">
        <v>32</v>
      </c>
      <c r="K83" s="72">
        <v>0.10996563573883161</v>
      </c>
      <c r="L83" s="73"/>
    </row>
    <row r="84" spans="1:12" x14ac:dyDescent="0.25">
      <c r="A84" s="134"/>
      <c r="B84" s="70" t="s">
        <v>214</v>
      </c>
      <c r="C84" s="71">
        <v>0</v>
      </c>
      <c r="D84" s="72">
        <v>0</v>
      </c>
      <c r="E84" s="71">
        <v>30</v>
      </c>
      <c r="F84" s="72">
        <v>5.2539404553415062E-2</v>
      </c>
      <c r="G84" s="73"/>
      <c r="H84" s="71">
        <v>4</v>
      </c>
      <c r="I84" s="72">
        <v>5.405405405405405E-2</v>
      </c>
      <c r="J84" s="71">
        <v>21</v>
      </c>
      <c r="K84" s="72">
        <v>7.2164948453608241E-2</v>
      </c>
      <c r="L84" s="73"/>
    </row>
    <row r="85" spans="1:12" ht="16.5" customHeight="1" x14ac:dyDescent="0.25">
      <c r="A85" s="134" t="s">
        <v>197</v>
      </c>
      <c r="B85" s="66" t="s">
        <v>3</v>
      </c>
      <c r="C85" s="67">
        <v>59</v>
      </c>
      <c r="D85" s="68"/>
      <c r="E85" s="67">
        <v>572</v>
      </c>
      <c r="F85" s="68"/>
      <c r="G85" s="69">
        <v>0.16419704697168169</v>
      </c>
      <c r="H85" s="67">
        <v>74</v>
      </c>
      <c r="I85" s="68"/>
      <c r="J85" s="67">
        <v>291</v>
      </c>
      <c r="K85" s="68"/>
      <c r="L85" s="69">
        <v>0.50862741021375912</v>
      </c>
    </row>
    <row r="86" spans="1:12" x14ac:dyDescent="0.25">
      <c r="A86" s="134"/>
      <c r="B86" s="70" t="s">
        <v>217</v>
      </c>
      <c r="C86" s="71">
        <v>34</v>
      </c>
      <c r="D86" s="72">
        <v>0.57627118644067798</v>
      </c>
      <c r="E86" s="71">
        <v>251</v>
      </c>
      <c r="F86" s="72">
        <v>0.4388111888111888</v>
      </c>
      <c r="G86" s="73"/>
      <c r="H86" s="71">
        <v>43</v>
      </c>
      <c r="I86" s="72">
        <v>0.58108108108108103</v>
      </c>
      <c r="J86" s="71">
        <v>156</v>
      </c>
      <c r="K86" s="72">
        <v>0.53608247422680411</v>
      </c>
      <c r="L86" s="73"/>
    </row>
    <row r="87" spans="1:12" x14ac:dyDescent="0.25">
      <c r="A87" s="134"/>
      <c r="B87" s="70" t="s">
        <v>216</v>
      </c>
      <c r="C87" s="71">
        <v>17</v>
      </c>
      <c r="D87" s="72">
        <v>0.28813559322033899</v>
      </c>
      <c r="E87" s="71">
        <v>197</v>
      </c>
      <c r="F87" s="72">
        <v>0.34440559440559437</v>
      </c>
      <c r="G87" s="73"/>
      <c r="H87" s="71">
        <v>25</v>
      </c>
      <c r="I87" s="72">
        <v>0.33783783783783783</v>
      </c>
      <c r="J87" s="71">
        <v>104</v>
      </c>
      <c r="K87" s="72">
        <v>0.35738831615120276</v>
      </c>
      <c r="L87" s="73"/>
    </row>
    <row r="88" spans="1:12" x14ac:dyDescent="0.25">
      <c r="A88" s="134"/>
      <c r="B88" s="70" t="s">
        <v>215</v>
      </c>
      <c r="C88" s="71">
        <v>7</v>
      </c>
      <c r="D88" s="72">
        <v>0.11864406779661017</v>
      </c>
      <c r="E88" s="71">
        <v>88</v>
      </c>
      <c r="F88" s="72">
        <v>0.15384615384615385</v>
      </c>
      <c r="G88" s="73"/>
      <c r="H88" s="71">
        <v>6</v>
      </c>
      <c r="I88" s="72">
        <v>8.1081081081081086E-2</v>
      </c>
      <c r="J88" s="71">
        <v>23</v>
      </c>
      <c r="K88" s="72">
        <v>7.903780068728522E-2</v>
      </c>
      <c r="L88" s="73"/>
    </row>
    <row r="89" spans="1:12" x14ac:dyDescent="0.25">
      <c r="A89" s="134"/>
      <c r="B89" s="70" t="s">
        <v>214</v>
      </c>
      <c r="C89" s="71">
        <v>1</v>
      </c>
      <c r="D89" s="72">
        <v>1.6949152542372881E-2</v>
      </c>
      <c r="E89" s="71">
        <v>36</v>
      </c>
      <c r="F89" s="72">
        <v>6.2937062937062943E-2</v>
      </c>
      <c r="G89" s="73"/>
      <c r="H89" s="71">
        <v>0</v>
      </c>
      <c r="I89" s="72">
        <v>0</v>
      </c>
      <c r="J89" s="71">
        <v>8</v>
      </c>
      <c r="K89" s="72">
        <v>2.7491408934707903E-2</v>
      </c>
      <c r="L89" s="73"/>
    </row>
    <row r="90" spans="1:12" ht="16.5" customHeight="1" x14ac:dyDescent="0.25">
      <c r="A90" s="134" t="s">
        <v>196</v>
      </c>
      <c r="B90" s="66" t="s">
        <v>3</v>
      </c>
      <c r="C90" s="67">
        <v>58</v>
      </c>
      <c r="D90" s="68"/>
      <c r="E90" s="67">
        <v>570</v>
      </c>
      <c r="F90" s="68"/>
      <c r="G90" s="69" t="s">
        <v>251</v>
      </c>
      <c r="H90" s="67">
        <v>74</v>
      </c>
      <c r="I90" s="68"/>
      <c r="J90" s="67">
        <v>290</v>
      </c>
      <c r="K90" s="68"/>
      <c r="L90" s="69">
        <v>0.99199999999999999</v>
      </c>
    </row>
    <row r="91" spans="1:12" x14ac:dyDescent="0.25">
      <c r="A91" s="134"/>
      <c r="B91" s="70" t="s">
        <v>217</v>
      </c>
      <c r="C91" s="71">
        <v>33</v>
      </c>
      <c r="D91" s="72">
        <v>0.56896551724137934</v>
      </c>
      <c r="E91" s="71">
        <v>285</v>
      </c>
      <c r="F91" s="72">
        <v>0.5</v>
      </c>
      <c r="G91" s="73"/>
      <c r="H91" s="71">
        <v>53</v>
      </c>
      <c r="I91" s="72">
        <v>0.71621621621621623</v>
      </c>
      <c r="J91" s="71">
        <v>211</v>
      </c>
      <c r="K91" s="72">
        <v>0.72758620689655173</v>
      </c>
      <c r="L91" s="73"/>
    </row>
    <row r="92" spans="1:12" x14ac:dyDescent="0.25">
      <c r="A92" s="134"/>
      <c r="B92" s="70" t="s">
        <v>216</v>
      </c>
      <c r="C92" s="71">
        <v>22</v>
      </c>
      <c r="D92" s="72">
        <v>0.37931034482758619</v>
      </c>
      <c r="E92" s="71">
        <v>164</v>
      </c>
      <c r="F92" s="72">
        <v>0.28771929824561404</v>
      </c>
      <c r="G92" s="73"/>
      <c r="H92" s="71">
        <v>15</v>
      </c>
      <c r="I92" s="72">
        <v>0.20270270270270271</v>
      </c>
      <c r="J92" s="71">
        <v>58</v>
      </c>
      <c r="K92" s="72">
        <v>0.2</v>
      </c>
      <c r="L92" s="73"/>
    </row>
    <row r="93" spans="1:12" x14ac:dyDescent="0.25">
      <c r="A93" s="134"/>
      <c r="B93" s="70" t="s">
        <v>215</v>
      </c>
      <c r="C93" s="71">
        <v>3</v>
      </c>
      <c r="D93" s="72">
        <v>5.1724137931034482E-2</v>
      </c>
      <c r="E93" s="71">
        <v>87</v>
      </c>
      <c r="F93" s="72">
        <v>0.15263157894736842</v>
      </c>
      <c r="G93" s="73"/>
      <c r="H93" s="71">
        <v>5</v>
      </c>
      <c r="I93" s="72">
        <v>6.7567567567567571E-2</v>
      </c>
      <c r="J93" s="71">
        <v>18</v>
      </c>
      <c r="K93" s="72">
        <v>6.2068965517241378E-2</v>
      </c>
      <c r="L93" s="73"/>
    </row>
    <row r="94" spans="1:12" x14ac:dyDescent="0.25">
      <c r="A94" s="134"/>
      <c r="B94" s="70" t="s">
        <v>214</v>
      </c>
      <c r="C94" s="71">
        <v>0</v>
      </c>
      <c r="D94" s="72">
        <v>0</v>
      </c>
      <c r="E94" s="71">
        <v>34</v>
      </c>
      <c r="F94" s="74">
        <v>5.9649122807017542E-2</v>
      </c>
      <c r="G94" s="73"/>
      <c r="H94" s="71">
        <v>1</v>
      </c>
      <c r="I94" s="72">
        <v>1.3513513513513513E-2</v>
      </c>
      <c r="J94" s="71">
        <v>3</v>
      </c>
      <c r="K94" s="74">
        <v>1.0344827586206896E-2</v>
      </c>
      <c r="L94" s="73"/>
    </row>
    <row r="95" spans="1:12" ht="16.5" customHeight="1" x14ac:dyDescent="0.25">
      <c r="A95" s="134" t="s">
        <v>195</v>
      </c>
      <c r="B95" s="66" t="s">
        <v>3</v>
      </c>
      <c r="C95" s="67">
        <v>59</v>
      </c>
      <c r="D95" s="68"/>
      <c r="E95" s="67">
        <v>570</v>
      </c>
      <c r="F95" s="68"/>
      <c r="G95" s="69">
        <v>0.85974873768585292</v>
      </c>
      <c r="H95" s="67">
        <v>74</v>
      </c>
      <c r="I95" s="68"/>
      <c r="J95" s="67">
        <v>291</v>
      </c>
      <c r="K95" s="68"/>
      <c r="L95" s="69">
        <v>0.34</v>
      </c>
    </row>
    <row r="96" spans="1:12" x14ac:dyDescent="0.25">
      <c r="A96" s="134"/>
      <c r="B96" s="70" t="s">
        <v>217</v>
      </c>
      <c r="C96" s="71">
        <v>41</v>
      </c>
      <c r="D96" s="72">
        <v>0.69491525423728817</v>
      </c>
      <c r="E96" s="71">
        <v>367</v>
      </c>
      <c r="F96" s="72">
        <v>0.64385964912280702</v>
      </c>
      <c r="G96" s="73"/>
      <c r="H96" s="71">
        <v>55</v>
      </c>
      <c r="I96" s="72">
        <v>0.7432432432432432</v>
      </c>
      <c r="J96" s="71">
        <v>204</v>
      </c>
      <c r="K96" s="72">
        <v>0.7010309278350515</v>
      </c>
      <c r="L96" s="73"/>
    </row>
    <row r="97" spans="1:12" x14ac:dyDescent="0.25">
      <c r="A97" s="134"/>
      <c r="B97" s="70" t="s">
        <v>216</v>
      </c>
      <c r="C97" s="71">
        <v>10</v>
      </c>
      <c r="D97" s="72">
        <v>0.16949152542372878</v>
      </c>
      <c r="E97" s="71">
        <v>119</v>
      </c>
      <c r="F97" s="72">
        <v>0.20877192982456141</v>
      </c>
      <c r="G97" s="73"/>
      <c r="H97" s="71">
        <v>11</v>
      </c>
      <c r="I97" s="72">
        <v>0.14864864864864866</v>
      </c>
      <c r="J97" s="71">
        <v>65</v>
      </c>
      <c r="K97" s="72">
        <v>0.22336769759450173</v>
      </c>
      <c r="L97" s="73"/>
    </row>
    <row r="98" spans="1:12" x14ac:dyDescent="0.25">
      <c r="A98" s="134"/>
      <c r="B98" s="70" t="s">
        <v>215</v>
      </c>
      <c r="C98" s="71">
        <v>5</v>
      </c>
      <c r="D98" s="72">
        <v>8.4745762711864389E-2</v>
      </c>
      <c r="E98" s="71">
        <v>57</v>
      </c>
      <c r="F98" s="72">
        <v>0.1</v>
      </c>
      <c r="G98" s="73"/>
      <c r="H98" s="71">
        <v>7</v>
      </c>
      <c r="I98" s="72">
        <v>9.45945945945946E-2</v>
      </c>
      <c r="J98" s="71">
        <v>16</v>
      </c>
      <c r="K98" s="72">
        <v>5.4982817869415807E-2</v>
      </c>
      <c r="L98" s="73"/>
    </row>
    <row r="99" spans="1:12" x14ac:dyDescent="0.25">
      <c r="A99" s="134"/>
      <c r="B99" s="70" t="s">
        <v>214</v>
      </c>
      <c r="C99" s="71">
        <v>3</v>
      </c>
      <c r="D99" s="72">
        <v>5.0847457627118647E-2</v>
      </c>
      <c r="E99" s="71">
        <v>27</v>
      </c>
      <c r="F99" s="72">
        <v>4.7368421052631587E-2</v>
      </c>
      <c r="G99" s="73"/>
      <c r="H99" s="71">
        <v>1</v>
      </c>
      <c r="I99" s="72">
        <v>1.3513513513513513E-2</v>
      </c>
      <c r="J99" s="71">
        <v>6</v>
      </c>
      <c r="K99" s="72">
        <v>2.0618556701030924E-2</v>
      </c>
      <c r="L99" s="73"/>
    </row>
    <row r="100" spans="1:12" x14ac:dyDescent="0.25">
      <c r="A100" s="27"/>
      <c r="B100" s="27"/>
      <c r="C100" s="27"/>
      <c r="D100" s="27"/>
      <c r="E100" s="27"/>
      <c r="F100" s="27"/>
      <c r="G100" s="64"/>
      <c r="H100" s="27"/>
      <c r="I100" s="27"/>
      <c r="J100" s="27"/>
      <c r="K100" s="27"/>
      <c r="L100" s="64"/>
    </row>
  </sheetData>
  <mergeCells count="28">
    <mergeCell ref="A80:A84"/>
    <mergeCell ref="A85:A89"/>
    <mergeCell ref="A90:A94"/>
    <mergeCell ref="A95:A99"/>
    <mergeCell ref="A54:A59"/>
    <mergeCell ref="A60:A64"/>
    <mergeCell ref="A65:A69"/>
    <mergeCell ref="A70:A74"/>
    <mergeCell ref="A75:A79"/>
    <mergeCell ref="A29:A33"/>
    <mergeCell ref="A34:A38"/>
    <mergeCell ref="A39:A43"/>
    <mergeCell ref="A44:A48"/>
    <mergeCell ref="A49:A53"/>
    <mergeCell ref="A4:A8"/>
    <mergeCell ref="A9:A13"/>
    <mergeCell ref="A14:A18"/>
    <mergeCell ref="A19:A23"/>
    <mergeCell ref="A24:A28"/>
    <mergeCell ref="A1:B3"/>
    <mergeCell ref="C2:D2"/>
    <mergeCell ref="E2:F2"/>
    <mergeCell ref="H2:I2"/>
    <mergeCell ref="J2:K2"/>
    <mergeCell ref="C1:G1"/>
    <mergeCell ref="H1:L1"/>
    <mergeCell ref="G2:G3"/>
    <mergeCell ref="L2:L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Page</vt:lpstr>
      <vt:lpstr>Frequencies</vt:lpstr>
      <vt:lpstr>High Impact Practices</vt:lpstr>
      <vt:lpstr>Engagement Indicators</vt:lpstr>
      <vt:lpstr>Academic Advising</vt:lpstr>
      <vt:lpstr>AAU Items</vt:lpstr>
    </vt:vector>
  </TitlesOfParts>
  <Company>The Ohio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sheila.craft</dc:creator>
  <cp:lastModifiedBy>sheila.craft</cp:lastModifiedBy>
  <dcterms:created xsi:type="dcterms:W3CDTF">2013-11-26T18:32:25Z</dcterms:created>
  <dcterms:modified xsi:type="dcterms:W3CDTF">2014-01-03T21:13:04Z</dcterms:modified>
</cp:coreProperties>
</file>