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W:\08 - Internal Surveys\Undergraduate\2013\Data &amp; Reports\Reports by College\"/>
    </mc:Choice>
  </mc:AlternateContent>
  <bookViews>
    <workbookView xWindow="0" yWindow="0" windowWidth="25200" windowHeight="11385"/>
  </bookViews>
  <sheets>
    <sheet name="Cover Page" sheetId="6" r:id="rId1"/>
    <sheet name="Frequencies" sheetId="1" r:id="rId2"/>
    <sheet name="High Impact Practices" sheetId="5" r:id="rId3"/>
    <sheet name="Engagement Indicators" sheetId="3" r:id="rId4"/>
    <sheet name="Academic Advising" sheetId="2" r:id="rId5"/>
    <sheet name="AAU Items" sheetId="4" r:id="rId6"/>
  </sheets>
  <definedNames>
    <definedName name="___INDEX_SHEET___ASAP_Utilities">'Cover Page'!$A$10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6" i="3" l="1"/>
  <c r="Q7" i="3"/>
  <c r="Q8" i="3"/>
  <c r="Q10" i="3"/>
  <c r="Q11" i="3"/>
  <c r="Q13" i="3"/>
  <c r="Q14" i="3"/>
  <c r="Q16" i="3"/>
  <c r="Q17" i="3"/>
  <c r="Q5" i="3"/>
  <c r="I6" i="3"/>
  <c r="I7" i="3"/>
  <c r="I8" i="3"/>
  <c r="I10" i="3"/>
  <c r="I11" i="3"/>
  <c r="I13" i="3"/>
  <c r="I14" i="3"/>
  <c r="I16" i="3"/>
  <c r="I17" i="3"/>
  <c r="I5" i="3"/>
</calcChain>
</file>

<file path=xl/sharedStrings.xml><?xml version="1.0" encoding="utf-8"?>
<sst xmlns="http://schemas.openxmlformats.org/spreadsheetml/2006/main" count="941" uniqueCount="265">
  <si>
    <t>EHE</t>
  </si>
  <si>
    <t>All Others</t>
  </si>
  <si>
    <t>Asked questions or contributed to course discussions in other ways</t>
  </si>
  <si>
    <t>Total</t>
  </si>
  <si>
    <t>Never</t>
  </si>
  <si>
    <t>Sometimes</t>
  </si>
  <si>
    <t>Often</t>
  </si>
  <si>
    <t>Very often</t>
  </si>
  <si>
    <t>Prepared two or more drafts of a paper or assignment before turning it in</t>
  </si>
  <si>
    <t>Come to class without completing readings or assignments</t>
  </si>
  <si>
    <t>Attended an art exhibit, play or other arts performance (dance, music, etc.)</t>
  </si>
  <si>
    <t>Asked another student to help you understand course material</t>
  </si>
  <si>
    <t>Explained course material to one or more students</t>
  </si>
  <si>
    <t>Prepared for exams by discussing or working through course material with other students</t>
  </si>
  <si>
    <t>Worked with other students on course projects or assignments</t>
  </si>
  <si>
    <t>Gave a course presentation</t>
  </si>
  <si>
    <t>Combined ideas from different courses when completing assignments</t>
  </si>
  <si>
    <t>Connected your learning to societal problems or issues</t>
  </si>
  <si>
    <t>Included diverse perspectives (political, religious, racial/ethnic, gender, etc.) in course discussions or assignments</t>
  </si>
  <si>
    <t>Examined the strengths and weaknesses of your own views on a topic or issue</t>
  </si>
  <si>
    <t>Learned something that changed the way you understand an issue or concept</t>
  </si>
  <si>
    <t>Connected ideas from your courses to your prior experiences and knowledge</t>
  </si>
  <si>
    <t>Talked about career plans with a faculty member</t>
  </si>
  <si>
    <t>Worked with a faculty member on activities other than coursework (committees, student groups, etc.)</t>
  </si>
  <si>
    <t>Discussed course topics, ideas, or concepts with a faculty member outside of class</t>
  </si>
  <si>
    <t>Discussed your academic performance with a faculty member</t>
  </si>
  <si>
    <t>Coursework emphasized: MEMORIZING course material</t>
  </si>
  <si>
    <t>Very little</t>
  </si>
  <si>
    <t>Some</t>
  </si>
  <si>
    <t>Quite a bit</t>
  </si>
  <si>
    <t>Very much</t>
  </si>
  <si>
    <t>Coursework emphasized: APPLYING facts, theories, or methods to practical problems or new situations</t>
  </si>
  <si>
    <t>Coursework emphasized: ANALYZING an idea, experience, or line of reasoning in depth by examining its parts</t>
  </si>
  <si>
    <t>Coursework emphasized: EVALUATING a point of view, decision, or information source</t>
  </si>
  <si>
    <t>Coursework emphasized: FORMING a new idea or understanding from various pieces of information</t>
  </si>
  <si>
    <t>Instructors: Clearly explained course goals and requirements</t>
  </si>
  <si>
    <t>Instructors: Taught course sessions in an organized way</t>
  </si>
  <si>
    <t>Instructors: Used examples or illustrations to explain difficult points</t>
  </si>
  <si>
    <t>Instructors: Provided feedback on a draft or work in progress</t>
  </si>
  <si>
    <t>Instructors: Provided prompt and detailed feedback on tests or completed assignments</t>
  </si>
  <si>
    <t>Reached conclusions based on your own analysis of numerical information (numbers, graphs, statistics, etc.)</t>
  </si>
  <si>
    <t>Used numerical information to examine a real-world problem or issue (unemployment, climate change, public health, etc.)</t>
  </si>
  <si>
    <t>Evaluated what others have concluded from numerical information</t>
  </si>
  <si>
    <t>Number of written papers or reports up to 5 pages</t>
  </si>
  <si>
    <t>None</t>
  </si>
  <si>
    <t>1-2</t>
  </si>
  <si>
    <t>3-5</t>
  </si>
  <si>
    <t>6-10</t>
  </si>
  <si>
    <t>11-15</t>
  </si>
  <si>
    <t>16-20</t>
  </si>
  <si>
    <t>More than 20</t>
  </si>
  <si>
    <t>Number of written papers or reports between 6 and 10 pages</t>
  </si>
  <si>
    <t>Number of written papers or reports 11 pages or more</t>
  </si>
  <si>
    <t>0</t>
  </si>
  <si>
    <t>5</t>
  </si>
  <si>
    <t>Had discussions with people of a race or ethnicity other than your own</t>
  </si>
  <si>
    <t>Had discussions with people from an economic background other than your own</t>
  </si>
  <si>
    <t>Had discussions with people with religious beliefs other than your own</t>
  </si>
  <si>
    <t>Had discussions with people with political views other than your own</t>
  </si>
  <si>
    <t>Identified key information from reading assignments</t>
  </si>
  <si>
    <t>Reviewed your notes after class</t>
  </si>
  <si>
    <t>Summarized what you learned in class or from course materials</t>
  </si>
  <si>
    <t>To what extent have your courses challenged you to do your best work?</t>
  </si>
  <si>
    <t>1 Not at all</t>
  </si>
  <si>
    <t>2</t>
  </si>
  <si>
    <t>3</t>
  </si>
  <si>
    <t>4</t>
  </si>
  <si>
    <t>6</t>
  </si>
  <si>
    <t>7 Very Much</t>
  </si>
  <si>
    <t>Internship, co-op, field experience, student teaching, or clinical placement</t>
  </si>
  <si>
    <t>Have not decided</t>
  </si>
  <si>
    <t>Do not plan to do</t>
  </si>
  <si>
    <t>Plan to do</t>
  </si>
  <si>
    <t>Done or in progress</t>
  </si>
  <si>
    <t>Formal leadership role in a student organization or group</t>
  </si>
  <si>
    <t>Learning community or some other formal program where groups of students take two or more classes together</t>
  </si>
  <si>
    <t>Study abroad program</t>
  </si>
  <si>
    <t>Work with a faculty member on a research project</t>
  </si>
  <si>
    <t>Culminating senior experience (capstone course, senior project or thesis, comprehensive exam, portfolio, etc.)</t>
  </si>
  <si>
    <t>Courses included a community-based project (service-learning)</t>
  </si>
  <si>
    <t>Most</t>
  </si>
  <si>
    <t>All</t>
  </si>
  <si>
    <t>Number of high-impact practices for first-year students (learncom, servcourse, and research) marked 'Done or in progress'</t>
  </si>
  <si>
    <t>One</t>
  </si>
  <si>
    <t>Two</t>
  </si>
  <si>
    <t>Three</t>
  </si>
  <si>
    <t>Number of high-impact practices for seniors (learncom, servcourse, research, intern, abroad, and capstone) marked 'Done or in progress'</t>
  </si>
  <si>
    <t>Four</t>
  </si>
  <si>
    <t>Five</t>
  </si>
  <si>
    <t>Six</t>
  </si>
  <si>
    <t>Quality of interactions with students</t>
  </si>
  <si>
    <t>Poor</t>
  </si>
  <si>
    <t>Excellent</t>
  </si>
  <si>
    <t>Quality of interactions with academic advisors</t>
  </si>
  <si>
    <t>Quality of interactions with faculty</t>
  </si>
  <si>
    <t>Quality of interactions with student services staff</t>
  </si>
  <si>
    <t>Quality of interactions with other administrative staff and offices</t>
  </si>
  <si>
    <t>Institutional emphasis: Spending significant amounts of time studying and on academic work</t>
  </si>
  <si>
    <t>Institutional emphasis: Providing support to help students succeed academically</t>
  </si>
  <si>
    <t>Institutional emphasis: Using learning support services (tutoring services, writing center, etc.)</t>
  </si>
  <si>
    <t>Institutional emphasis: Encouraging contact among students from different backgrounds (social, racial/ethnic, religious, etc.)</t>
  </si>
  <si>
    <t>Institutional emphasis: Providing opportunities to be involved socially</t>
  </si>
  <si>
    <t>Institutional emphasis: Providing support for your overall well-being (recreation, health care, counseling, etc.)</t>
  </si>
  <si>
    <t>Institutional emphasis: Helping you manage your non-academic responsibilities (work, family, etc.)</t>
  </si>
  <si>
    <t>Institutional emphasis: Attending campus activities and events (performing arts, athletic events, etc.)</t>
  </si>
  <si>
    <t>Institutional emphasis: Attending events that address important social, economic, or political issues</t>
  </si>
  <si>
    <t>Hours per week: Preparing for class (studying, reading, writing, doing homework or lab work, analyzing data, rehearsing, and other academic activities)</t>
  </si>
  <si>
    <t>0 Hours per week</t>
  </si>
  <si>
    <t>1-5</t>
  </si>
  <si>
    <t>21-25</t>
  </si>
  <si>
    <t>26-30</t>
  </si>
  <si>
    <t>More than 30</t>
  </si>
  <si>
    <t>Hours per week: Participating in co-curricular activities (organizations, campus publications, student government, fraternity or sorority, intercollegiate or intramural sports, etc.)</t>
  </si>
  <si>
    <t>Hours per week: Working for pay on campus</t>
  </si>
  <si>
    <t>Hours per week: Working for pay off campus</t>
  </si>
  <si>
    <t>Hours per week: Doing community service or volunteer work</t>
  </si>
  <si>
    <t>Hours per week: Relaxing and socializing (time with friends, video games, TV or videos, keeping up with friends online, etc.)</t>
  </si>
  <si>
    <t>Hours per week: Providing care for dependents (children, parents, etc.)</t>
  </si>
  <si>
    <t>Hours per week: Commuting to campus (driving, walking, etc.)</t>
  </si>
  <si>
    <t>Of the time you spend preparing for class in a typical 7-day week, about how many hours are on assigned reading?</t>
  </si>
  <si>
    <t>Perceived gains: Writing clearly and effectively</t>
  </si>
  <si>
    <t>Perceived gains: Speaking clearly and effectively</t>
  </si>
  <si>
    <t>Perceived gains: Thinking critically and analytically</t>
  </si>
  <si>
    <t>Perceived gains: Analyzing numerical and statistical information</t>
  </si>
  <si>
    <t>Perceived gains: Acquiring job- or work-related knowledge and skills</t>
  </si>
  <si>
    <t>Perceived gains: Working effectively with others</t>
  </si>
  <si>
    <t>Perceived gains: Developing or clarifying a personal code of values and ethics</t>
  </si>
  <si>
    <t>Perceived gains: Understanding people of other backgrounds (economic, racial/ethnic, political, religious, nationality, etc.)</t>
  </si>
  <si>
    <t>Perceived gains: Solving complex real-world problems</t>
  </si>
  <si>
    <t>Perceived gains: Being an informed and active citizen</t>
  </si>
  <si>
    <t>How would you evaluate your entire educational experience at this institution?</t>
  </si>
  <si>
    <t>Fair</t>
  </si>
  <si>
    <t>Good</t>
  </si>
  <si>
    <t>If you could start over again, would you go to the same institution you are now attending?</t>
  </si>
  <si>
    <t>Definitely no</t>
  </si>
  <si>
    <t>Probably no</t>
  </si>
  <si>
    <t>Probably yes</t>
  </si>
  <si>
    <t>Definitely yes</t>
  </si>
  <si>
    <t>Sig.</t>
  </si>
  <si>
    <t>Mean</t>
  </si>
  <si>
    <t>Higher-Order Learning</t>
  </si>
  <si>
    <t>Reflective and Integrative Learning</t>
  </si>
  <si>
    <t>Learning Strategies</t>
  </si>
  <si>
    <t>Quantitative Reasoning</t>
  </si>
  <si>
    <t>Collaborative Learning</t>
  </si>
  <si>
    <t>Discussions with Diverse Others</t>
  </si>
  <si>
    <t>Student-Faculty Interaction</t>
  </si>
  <si>
    <t>Effective Teaching Practices</t>
  </si>
  <si>
    <t>Quality of Interactions</t>
  </si>
  <si>
    <t>Supportive Environment</t>
  </si>
  <si>
    <t>Standard Deviation</t>
  </si>
  <si>
    <t>How many times have you and an academic advisor discussed your academic interests, course selections, or academic performance?</t>
  </si>
  <si>
    <t>1</t>
  </si>
  <si>
    <t>6 or more</t>
  </si>
  <si>
    <t>Academic advisors: Been available when needed</t>
  </si>
  <si>
    <t>Very Little</t>
  </si>
  <si>
    <t>Academic advisors: Listened closely to your concerns and questions</t>
  </si>
  <si>
    <t>Academic advisors: Informed you of important deadlines</t>
  </si>
  <si>
    <t>Academic advisors: Helped you understand academic rules and policies</t>
  </si>
  <si>
    <t>Academic advisors: Informed you of academic support options</t>
  </si>
  <si>
    <t>Academic advisors: Provided useful information about courses</t>
  </si>
  <si>
    <t>Academic advisors: Helped you when you had academic difficulties</t>
  </si>
  <si>
    <t>Academic advisors:  Helped you get information on special opportunities</t>
  </si>
  <si>
    <t>Academic advisors: Discussed your career interests and post-graduation plans</t>
  </si>
  <si>
    <t>During the current school year, which of the following has been your primary source of advice regarding your academic plans? (Select one)</t>
  </si>
  <si>
    <t>Academic advisor(s) assigned to you</t>
  </si>
  <si>
    <t>Academic advisor(s) available to any student</t>
  </si>
  <si>
    <t>Faculty or staff not formally assigned as an advisor</t>
  </si>
  <si>
    <t>Online advising system (degree progress report, etc.)</t>
  </si>
  <si>
    <t>Website, catalog, or other published sources</t>
  </si>
  <si>
    <t>Friends or other students</t>
  </si>
  <si>
    <t>Family members</t>
  </si>
  <si>
    <t>Other, please specify</t>
  </si>
  <si>
    <t>I did not seek academic advice this year</t>
  </si>
  <si>
    <t>Consider the size of the lower-division classes you’ve taken at this university – have they generally been:</t>
  </si>
  <si>
    <t>Far larger than you'd like</t>
  </si>
  <si>
    <t>Somewhat larger</t>
  </si>
  <si>
    <t>OK in size</t>
  </si>
  <si>
    <t>Smaller than you'd like</t>
  </si>
  <si>
    <t>Consider the size of the upper-division classes you’ve taken at this university – have they generally been:</t>
  </si>
  <si>
    <t>How would you rate the quality of instruction in lower-division courses?</t>
  </si>
  <si>
    <t>How would you rate the quality of instruction in upper-division courses?</t>
  </si>
  <si>
    <t>Would you say that the courses you need to take for your major have been available:</t>
  </si>
  <si>
    <t>Hardly ever</t>
  </si>
  <si>
    <t>Some of the time</t>
  </si>
  <si>
    <t>Most of the time</t>
  </si>
  <si>
    <t>Always or nearly always</t>
  </si>
  <si>
    <t>Would you say that the courses you need to take for your general education requirements have been available:</t>
  </si>
  <si>
    <t>How would you rate the academic quality of this university in general?</t>
  </si>
  <si>
    <t>How would you rate the academic quality of your major program?</t>
  </si>
  <si>
    <t>How would you rate the quality of academic advising you have received at your university?</t>
  </si>
  <si>
    <t>Agree/Disagree: At this university, students have to run around from one place to another to get the information or approvals they need.</t>
  </si>
  <si>
    <t>Strongly disagree</t>
  </si>
  <si>
    <t>Disagree</t>
  </si>
  <si>
    <t>Agree</t>
  </si>
  <si>
    <t>Strongly agree</t>
  </si>
  <si>
    <t>I expect to complete a bachelor’s degree:</t>
  </si>
  <si>
    <t>I may well not complete a bachelors degree</t>
  </si>
  <si>
    <t>At another college or university</t>
  </si>
  <si>
    <t>At this university in more than 5 years total</t>
  </si>
  <si>
    <t>At this university in more than 4 years but within 5 years total</t>
  </si>
  <si>
    <t>At this university in a total of 4 years or less</t>
  </si>
  <si>
    <t>To what extent has your experience at this institution contributed to your acquiring a broad general education?</t>
  </si>
  <si>
    <t>Rate the following as obstacles to your academic progress: Money, work obligations, finances</t>
  </si>
  <si>
    <t>Not an obstacle at all</t>
  </si>
  <si>
    <t>Minor obstacle</t>
  </si>
  <si>
    <t>Moderate obstacle</t>
  </si>
  <si>
    <t>Major obstacle</t>
  </si>
  <si>
    <t>Rate the following as obstacles to your academic progress: Family obligations</t>
  </si>
  <si>
    <t>Rate the following as obstacles to your academic progress: Difficulties getting the courses you need</t>
  </si>
  <si>
    <t>Rate the following as obstacles to your academic progress: Lack of good academic advising</t>
  </si>
  <si>
    <t>Rate the following as obstacles to your academic progress: Lack of personal motivation</t>
  </si>
  <si>
    <t>Rate the following as obstacles to your academic progress: Poor academic performance</t>
  </si>
  <si>
    <t>Rate the following as obstacles to your academic progress: Personal health issues, physical or mental</t>
  </si>
  <si>
    <t>n</t>
  </si>
  <si>
    <t>%</t>
  </si>
  <si>
    <t>First Year</t>
  </si>
  <si>
    <t>Senior</t>
  </si>
  <si>
    <t>0.033*</t>
  </si>
  <si>
    <t>0.031*</t>
  </si>
  <si>
    <t>0.001*</t>
  </si>
  <si>
    <t>0.027*</t>
  </si>
  <si>
    <t>0.021*</t>
  </si>
  <si>
    <t>Effect Size</t>
  </si>
  <si>
    <t>Cells are highlighted where the difference between the means of the College and All Others was significant (p&lt;.05)</t>
  </si>
  <si>
    <t>Effect size is the mean difference divided by the pooled standard deviation. Effect size indicates the practical importance of an observed difference. An effect size of .2 is generally considered small, .5 medium, and .8 large.</t>
  </si>
  <si>
    <t>0.000*</t>
  </si>
  <si>
    <t>0.034*</t>
  </si>
  <si>
    <t>0.002*</t>
  </si>
  <si>
    <t>0.003*</t>
  </si>
  <si>
    <t>0.016*</t>
  </si>
  <si>
    <t>0.040*</t>
  </si>
  <si>
    <t>0.032*</t>
  </si>
  <si>
    <t>0.025*</t>
  </si>
  <si>
    <t>0.015*</t>
  </si>
  <si>
    <t>0.038*</t>
  </si>
  <si>
    <t>0.009*</t>
  </si>
  <si>
    <t>0.049*</t>
  </si>
  <si>
    <t>0.048*</t>
  </si>
  <si>
    <t>0.026*</t>
  </si>
  <si>
    <t>0.024*</t>
  </si>
  <si>
    <t>0.019*</t>
  </si>
  <si>
    <t>0.006*</t>
  </si>
  <si>
    <t>0.036*</t>
  </si>
  <si>
    <t>Tried to better understand someone else's views by imagining how an issue looks from his or her perspective</t>
  </si>
  <si>
    <t>Academic Challenge</t>
  </si>
  <si>
    <t>Learning with Peers</t>
  </si>
  <si>
    <t>Experiences with Faculty</t>
  </si>
  <si>
    <t>Campus Environment</t>
  </si>
  <si>
    <t>Frequencies</t>
  </si>
  <si>
    <t>High Impact Practices</t>
  </si>
  <si>
    <t>Engagement Indicators</t>
  </si>
  <si>
    <t>Academic Advising</t>
  </si>
  <si>
    <t>AAU Items</t>
  </si>
  <si>
    <t>Seniors</t>
  </si>
  <si>
    <t>Overall response rate:</t>
  </si>
  <si>
    <t>College response rate:</t>
  </si>
  <si>
    <t>Report Index:</t>
  </si>
  <si>
    <t>Items on the main survey</t>
  </si>
  <si>
    <t>High impact practice questions pulled out from the main survey</t>
  </si>
  <si>
    <t>Responses to the Academic Advising module</t>
  </si>
  <si>
    <t>Responses to the AAU Items</t>
  </si>
  <si>
    <t>Ohio State administered the National Survey of Student Engagement to first year students and seniors during Spring 2013.  This report contains frequencies for all survey items in the main survey, as well as the Academic Advising Module and AAU survey items.   We have also included the means for your students on the new Engagement Indicators.  These Engagement Indicators are organized within four engagement themes adapted from the former Benchmarks of Effective Educational Practice.  
We have provided comparison data, comparing the responses of your students to students in all other colleges.  Significant differences (p&lt;.05), determined by Chi Square for the frequencies and t-tests for the engagement indicators, are noted by an asterisk (*).</t>
  </si>
  <si>
    <t>Means and standard deviations for the 10 engagement indicators, organized into four engagement themes</t>
  </si>
  <si>
    <t>2013 National Survey of Student Engagement - College of Education and Human Ecology</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</si>
</sst>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
    <numFmt numFmtId="165" formatCode="###0.0%"/>
    <numFmt numFmtId="166" formatCode="####.0%"/>
    <numFmt numFmtId="167" formatCode="###0.00"/>
    <numFmt numFmtId="168" formatCode="0.000"/>
    <numFmt numFmtId="169" formatCode="###0.0"/>
  </numFmts>
  <fonts count="16" x14ac:knownFonts="1">
    <font>
      <sz val="11"/>
      <color theme="1"/>
      <name val="Calibri"/>
      <family val="2"/>
      <scheme val="minor"/>
    </font>
    <font>
      <sz val="11"/>
      <color theme="1"/>
      <name val="Calibri"/>
      <family val="2"/>
      <scheme val="minor"/>
    </font>
    <font>
      <sz val="9"/>
      <color rgb="FF000000"/>
      <name val="Arial"/>
      <family val="2"/>
    </font>
    <font>
      <b/>
      <sz val="11"/>
      <color theme="1"/>
      <name val="Calibri"/>
      <family val="2"/>
      <scheme val="minor"/>
    </font>
    <font>
      <b/>
      <sz val="9"/>
      <color rgb="FF000000"/>
      <name val="Arial"/>
      <family val="2"/>
    </font>
    <font>
      <sz val="10"/>
      <name val="Arial"/>
      <family val="2"/>
    </font>
    <font>
      <sz val="9"/>
      <color indexed="8"/>
      <name val="Arial"/>
      <family val="2"/>
    </font>
    <font>
      <b/>
      <sz val="9"/>
      <color indexed="8"/>
      <name val="Arial"/>
      <family val="2"/>
    </font>
    <font>
      <sz val="10"/>
      <name val="Arial"/>
      <family val="2"/>
    </font>
    <font>
      <sz val="11"/>
      <color indexed="18"/>
      <name val="Calibri"/>
      <family val="2"/>
      <scheme val="minor"/>
    </font>
    <font>
      <u/>
      <sz val="11"/>
      <color theme="10"/>
      <name val="Calibri"/>
      <family val="2"/>
      <scheme val="minor"/>
    </font>
    <font>
      <b/>
      <sz val="16"/>
      <name val="Calibri"/>
      <family val="2"/>
      <scheme val="minor"/>
    </font>
    <font>
      <sz val="11"/>
      <name val="Calibri"/>
      <family val="2"/>
      <scheme val="minor"/>
    </font>
    <font>
      <b/>
      <sz val="11"/>
      <name val="Calibri"/>
      <family val="2"/>
      <scheme val="minor"/>
    </font>
    <font>
      <i/>
      <sz val="11"/>
      <name val="Calibri"/>
      <family val="2"/>
      <scheme val="minor"/>
    </font>
    <font>
      <b/>
      <sz val="13"/>
      <name val="Calibri"/>
      <family val="2"/>
      <scheme val="minor"/>
    </font>
  </fonts>
  <fills count="3">
    <fill>
      <patternFill patternType="none"/>
    </fill>
    <fill>
      <patternFill patternType="gray125"/>
    </fill>
    <fill>
      <patternFill patternType="solid">
        <fgColor theme="4"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106">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0" fontId="8" fillId="0" borderId="0"/>
    <xf numFmtId="9" fontId="1" fillId="0" borderId="0" applyFont="0" applyFill="0" applyBorder="0" applyAlignment="0" applyProtection="0"/>
    <xf numFmtId="0" fontId="10" fillId="0" borderId="0" applyNumberFormat="0" applyFill="0" applyBorder="0" applyAlignment="0" applyProtection="0"/>
  </cellStyleXfs>
  <cellXfs count="140">
    <xf numFmtId="0" fontId="0" fillId="0" borderId="0" xfId="0"/>
    <xf numFmtId="0" fontId="0" fillId="0" borderId="0" xfId="0" applyAlignment="1"/>
    <xf numFmtId="168" fontId="0" fillId="0" borderId="0" xfId="0" applyNumberFormat="1"/>
    <xf numFmtId="0" fontId="4" fillId="0" borderId="1" xfId="13" applyFont="1" applyFill="1" applyBorder="1" applyAlignment="1">
      <alignment horizontal="center" wrapText="1"/>
    </xf>
    <xf numFmtId="0" fontId="4" fillId="0" borderId="1" xfId="14" applyFont="1" applyFill="1" applyBorder="1" applyAlignment="1">
      <alignment horizontal="center" wrapText="1"/>
    </xf>
    <xf numFmtId="0" fontId="4" fillId="0" borderId="1" xfId="15" applyFont="1" applyFill="1" applyBorder="1" applyAlignment="1">
      <alignment horizontal="center" wrapText="1"/>
    </xf>
    <xf numFmtId="0" fontId="4" fillId="2" borderId="1" xfId="17" applyFont="1" applyFill="1" applyBorder="1" applyAlignment="1">
      <alignment horizontal="left" vertical="top" wrapText="1"/>
    </xf>
    <xf numFmtId="164" fontId="4" fillId="2" borderId="1" xfId="18" applyNumberFormat="1" applyFont="1" applyFill="1" applyBorder="1" applyAlignment="1">
      <alignment horizontal="center" vertical="center"/>
    </xf>
    <xf numFmtId="0" fontId="4" fillId="2" borderId="1" xfId="19" applyFont="1" applyFill="1" applyBorder="1" applyAlignment="1">
      <alignment horizontal="center" vertical="center" wrapText="1"/>
    </xf>
    <xf numFmtId="164" fontId="4" fillId="2" borderId="1" xfId="20" applyNumberFormat="1" applyFont="1" applyFill="1" applyBorder="1" applyAlignment="1">
      <alignment horizontal="center" vertical="center"/>
    </xf>
    <xf numFmtId="0" fontId="4" fillId="2" borderId="1" xfId="21" applyFont="1" applyFill="1" applyBorder="1" applyAlignment="1">
      <alignment horizontal="center" vertical="center" wrapText="1"/>
    </xf>
    <xf numFmtId="0" fontId="2" fillId="0" borderId="1" xfId="23" applyFont="1" applyFill="1" applyBorder="1" applyAlignment="1">
      <alignment horizontal="left" vertical="top" wrapText="1"/>
    </xf>
    <xf numFmtId="164" fontId="2" fillId="0" borderId="1" xfId="24" applyNumberFormat="1" applyFont="1" applyFill="1" applyBorder="1" applyAlignment="1">
      <alignment horizontal="center" vertical="center"/>
    </xf>
    <xf numFmtId="165" fontId="2" fillId="0" borderId="1" xfId="25" applyNumberFormat="1" applyFont="1" applyFill="1" applyBorder="1" applyAlignment="1">
      <alignment horizontal="center" vertical="center"/>
    </xf>
    <xf numFmtId="164" fontId="2" fillId="0" borderId="1" xfId="26" applyNumberFormat="1" applyFont="1" applyFill="1" applyBorder="1" applyAlignment="1">
      <alignment horizontal="center" vertical="center"/>
    </xf>
    <xf numFmtId="165" fontId="2" fillId="0" borderId="1" xfId="27" applyNumberFormat="1" applyFont="1" applyFill="1" applyBorder="1" applyAlignment="1">
      <alignment horizontal="center" vertical="center"/>
    </xf>
    <xf numFmtId="0" fontId="0" fillId="0" borderId="1" xfId="0" applyBorder="1" applyAlignment="1">
      <alignment horizontal="center"/>
    </xf>
    <xf numFmtId="168" fontId="4" fillId="2" borderId="1" xfId="19" applyNumberFormat="1" applyFont="1" applyFill="1" applyBorder="1" applyAlignment="1">
      <alignment horizontal="center" vertical="center" wrapText="1"/>
    </xf>
    <xf numFmtId="168" fontId="3" fillId="2" borderId="1" xfId="0" applyNumberFormat="1" applyFont="1" applyFill="1" applyBorder="1" applyAlignment="1">
      <alignment horizontal="center"/>
    </xf>
    <xf numFmtId="0" fontId="3" fillId="2" borderId="1" xfId="0" applyFont="1" applyFill="1" applyBorder="1" applyAlignment="1">
      <alignment horizontal="center"/>
    </xf>
    <xf numFmtId="0" fontId="2" fillId="0" borderId="1" xfId="34" applyFont="1" applyFill="1" applyBorder="1" applyAlignment="1">
      <alignment horizontal="left" vertical="top" wrapText="1"/>
    </xf>
    <xf numFmtId="164" fontId="2" fillId="0" borderId="1" xfId="35" applyNumberFormat="1" applyFont="1" applyFill="1" applyBorder="1" applyAlignment="1">
      <alignment horizontal="center" vertical="center"/>
    </xf>
    <xf numFmtId="165" fontId="2" fillId="0" borderId="1" xfId="36" applyNumberFormat="1" applyFont="1" applyFill="1" applyBorder="1" applyAlignment="1">
      <alignment horizontal="center" vertical="center"/>
    </xf>
    <xf numFmtId="164" fontId="2" fillId="0" borderId="1" xfId="37" applyNumberFormat="1" applyFont="1" applyFill="1" applyBorder="1" applyAlignment="1">
      <alignment horizontal="center" vertical="center"/>
    </xf>
    <xf numFmtId="165" fontId="2" fillId="0" borderId="1" xfId="38" applyNumberFormat="1" applyFont="1" applyFill="1" applyBorder="1" applyAlignment="1">
      <alignment horizontal="center" vertical="center"/>
    </xf>
    <xf numFmtId="0" fontId="0" fillId="0" borderId="0" xfId="0" applyAlignment="1">
      <alignment horizontal="center"/>
    </xf>
    <xf numFmtId="164" fontId="2" fillId="0" borderId="1" xfId="18" applyNumberFormat="1" applyFont="1" applyFill="1" applyBorder="1" applyAlignment="1">
      <alignment horizontal="center" vertical="center"/>
    </xf>
    <xf numFmtId="167" fontId="2" fillId="0" borderId="1" xfId="20" applyNumberFormat="1" applyFont="1" applyFill="1" applyBorder="1" applyAlignment="1">
      <alignment horizontal="center" vertical="center"/>
    </xf>
    <xf numFmtId="164" fontId="2" fillId="0" borderId="1" xfId="20" applyNumberFormat="1" applyFont="1" applyFill="1" applyBorder="1" applyAlignment="1">
      <alignment horizontal="center" vertical="center"/>
    </xf>
    <xf numFmtId="167" fontId="2" fillId="0" borderId="1" xfId="68" applyNumberFormat="1" applyFont="1" applyFill="1" applyBorder="1" applyAlignment="1">
      <alignment horizontal="center" vertical="center"/>
    </xf>
    <xf numFmtId="167" fontId="2" fillId="0" borderId="1" xfId="26" applyNumberFormat="1" applyFont="1" applyFill="1" applyBorder="1" applyAlignment="1">
      <alignment horizontal="center" vertical="center"/>
    </xf>
    <xf numFmtId="167" fontId="2" fillId="0" borderId="1" xfId="42" applyNumberFormat="1" applyFont="1" applyFill="1" applyBorder="1" applyAlignment="1">
      <alignment horizontal="center" vertical="center"/>
    </xf>
    <xf numFmtId="167" fontId="2" fillId="0" borderId="1" xfId="37" applyNumberFormat="1" applyFont="1" applyFill="1" applyBorder="1" applyAlignment="1">
      <alignment horizontal="center" vertical="center"/>
    </xf>
    <xf numFmtId="167" fontId="2" fillId="0" borderId="1" xfId="100" applyNumberFormat="1" applyFont="1" applyFill="1" applyBorder="1" applyAlignment="1">
      <alignment horizontal="center" vertical="center"/>
    </xf>
    <xf numFmtId="168" fontId="2" fillId="0" borderId="1" xfId="20" applyNumberFormat="1" applyFont="1" applyFill="1" applyBorder="1" applyAlignment="1">
      <alignment horizontal="center" vertical="center"/>
    </xf>
    <xf numFmtId="168" fontId="2" fillId="0" borderId="1" xfId="26" applyNumberFormat="1" applyFont="1" applyFill="1" applyBorder="1" applyAlignment="1">
      <alignment horizontal="center" vertical="center"/>
    </xf>
    <xf numFmtId="168" fontId="2" fillId="0" borderId="1" xfId="37" applyNumberFormat="1" applyFont="1" applyFill="1" applyBorder="1" applyAlignment="1">
      <alignment horizontal="center" vertical="center"/>
    </xf>
    <xf numFmtId="169" fontId="2" fillId="0" borderId="1" xfId="20" applyNumberFormat="1" applyFont="1" applyFill="1" applyBorder="1" applyAlignment="1">
      <alignment horizontal="center" vertical="center"/>
    </xf>
    <xf numFmtId="164" fontId="4" fillId="2" borderId="1" xfId="24" applyNumberFormat="1" applyFont="1" applyFill="1" applyBorder="1" applyAlignment="1">
      <alignment horizontal="center" vertical="center"/>
    </xf>
    <xf numFmtId="167" fontId="4" fillId="2" borderId="1" xfId="26" applyNumberFormat="1" applyFont="1" applyFill="1" applyBorder="1" applyAlignment="1">
      <alignment horizontal="center" vertical="center"/>
    </xf>
    <xf numFmtId="164" fontId="4" fillId="2" borderId="1" xfId="26" applyNumberFormat="1" applyFont="1" applyFill="1" applyBorder="1" applyAlignment="1">
      <alignment horizontal="center" vertical="center"/>
    </xf>
    <xf numFmtId="168" fontId="4" fillId="2" borderId="1" xfId="26" applyNumberFormat="1" applyFont="1" applyFill="1" applyBorder="1" applyAlignment="1">
      <alignment horizontal="center" vertical="center"/>
    </xf>
    <xf numFmtId="167" fontId="4" fillId="2" borderId="1" xfId="42" applyNumberFormat="1" applyFont="1" applyFill="1" applyBorder="1" applyAlignment="1">
      <alignment horizontal="center" vertical="center"/>
    </xf>
    <xf numFmtId="168" fontId="0" fillId="0" borderId="1" xfId="0" applyNumberFormat="1" applyBorder="1" applyAlignment="1">
      <alignment horizontal="center"/>
    </xf>
    <xf numFmtId="0" fontId="6" fillId="0" borderId="0" xfId="101" applyFont="1" applyFill="1" applyBorder="1" applyAlignment="1">
      <alignment horizontal="left" vertical="top"/>
    </xf>
    <xf numFmtId="168" fontId="4" fillId="0" borderId="1" xfId="19" applyNumberFormat="1" applyFont="1" applyFill="1" applyBorder="1" applyAlignment="1">
      <alignment horizontal="center" vertical="center" wrapText="1"/>
    </xf>
    <xf numFmtId="166" fontId="2" fillId="0" borderId="1" xfId="31" applyNumberFormat="1" applyFont="1" applyFill="1" applyBorder="1" applyAlignment="1">
      <alignment horizontal="center" vertical="center"/>
    </xf>
    <xf numFmtId="166" fontId="2" fillId="0" borderId="1" xfId="30" applyNumberFormat="1" applyFont="1" applyFill="1" applyBorder="1" applyAlignment="1">
      <alignment horizontal="center" vertical="center"/>
    </xf>
    <xf numFmtId="0" fontId="7" fillId="2" borderId="1" xfId="102" applyFont="1" applyFill="1" applyBorder="1" applyAlignment="1">
      <alignment horizontal="left" vertical="top" wrapText="1"/>
    </xf>
    <xf numFmtId="164" fontId="7" fillId="2" borderId="1" xfId="102" applyNumberFormat="1" applyFont="1" applyFill="1" applyBorder="1" applyAlignment="1">
      <alignment horizontal="center" vertical="center"/>
    </xf>
    <xf numFmtId="0" fontId="7" fillId="2" borderId="1" xfId="102" applyFont="1" applyFill="1" applyBorder="1" applyAlignment="1">
      <alignment horizontal="center" vertical="center" wrapText="1"/>
    </xf>
    <xf numFmtId="0" fontId="6" fillId="0" borderId="1" xfId="102" applyFont="1" applyBorder="1" applyAlignment="1">
      <alignment horizontal="left" vertical="top" wrapText="1"/>
    </xf>
    <xf numFmtId="164" fontId="6" fillId="0" borderId="1" xfId="102" applyNumberFormat="1" applyFont="1" applyBorder="1" applyAlignment="1">
      <alignment horizontal="center" vertical="center"/>
    </xf>
    <xf numFmtId="165" fontId="6" fillId="0" borderId="1" xfId="102" applyNumberFormat="1" applyFont="1" applyBorder="1" applyAlignment="1">
      <alignment horizontal="center" vertical="center"/>
    </xf>
    <xf numFmtId="0" fontId="8" fillId="0" borderId="0" xfId="103"/>
    <xf numFmtId="0" fontId="7" fillId="0" borderId="1" xfId="103" applyFont="1" applyBorder="1" applyAlignment="1">
      <alignment horizontal="center" wrapText="1"/>
    </xf>
    <xf numFmtId="0" fontId="7" fillId="2" borderId="1" xfId="103" applyFont="1" applyFill="1" applyBorder="1" applyAlignment="1">
      <alignment horizontal="left" vertical="top" wrapText="1"/>
    </xf>
    <xf numFmtId="164" fontId="7" fillId="2" borderId="1" xfId="103" applyNumberFormat="1" applyFont="1" applyFill="1" applyBorder="1" applyAlignment="1">
      <alignment horizontal="center" vertical="center"/>
    </xf>
    <xf numFmtId="0" fontId="7" fillId="2" borderId="1" xfId="103" applyFont="1" applyFill="1" applyBorder="1" applyAlignment="1">
      <alignment horizontal="center" vertical="center" wrapText="1"/>
    </xf>
    <xf numFmtId="0" fontId="6" fillId="0" borderId="1" xfId="103" applyFont="1" applyBorder="1" applyAlignment="1">
      <alignment horizontal="left" vertical="top" wrapText="1"/>
    </xf>
    <xf numFmtId="164" fontId="6" fillId="0" borderId="1" xfId="103" applyNumberFormat="1" applyFont="1" applyBorder="1" applyAlignment="1">
      <alignment horizontal="center" vertical="center"/>
    </xf>
    <xf numFmtId="165" fontId="6" fillId="0" borderId="1" xfId="103" applyNumberFormat="1" applyFont="1" applyBorder="1" applyAlignment="1">
      <alignment horizontal="center" vertical="center"/>
    </xf>
    <xf numFmtId="168" fontId="7" fillId="0" borderId="1" xfId="103" applyNumberFormat="1" applyFont="1" applyBorder="1" applyAlignment="1">
      <alignment horizontal="center" vertical="center"/>
    </xf>
    <xf numFmtId="168" fontId="7" fillId="2" borderId="1" xfId="103" applyNumberFormat="1" applyFont="1" applyFill="1" applyBorder="1" applyAlignment="1">
      <alignment horizontal="center" vertical="center" wrapText="1"/>
    </xf>
    <xf numFmtId="166" fontId="6" fillId="0" borderId="1" xfId="103" applyNumberFormat="1" applyFont="1" applyBorder="1" applyAlignment="1">
      <alignment horizontal="center" vertical="center"/>
    </xf>
    <xf numFmtId="0" fontId="6" fillId="0" borderId="1" xfId="103" applyFont="1" applyBorder="1" applyAlignment="1">
      <alignment horizontal="center" vertical="center" wrapText="1"/>
    </xf>
    <xf numFmtId="168" fontId="7" fillId="0" borderId="1" xfId="103" applyNumberFormat="1" applyFont="1" applyBorder="1" applyAlignment="1">
      <alignment horizontal="center" vertical="center" wrapText="1"/>
    </xf>
    <xf numFmtId="169" fontId="4" fillId="2" borderId="1" xfId="20" applyNumberFormat="1" applyFont="1" applyFill="1" applyBorder="1" applyAlignment="1">
      <alignment horizontal="center" vertical="center"/>
    </xf>
    <xf numFmtId="0" fontId="2" fillId="0" borderId="1" xfId="61" applyFont="1" applyFill="1" applyBorder="1" applyAlignment="1">
      <alignment horizontal="left" vertical="top" indent="2"/>
    </xf>
    <xf numFmtId="0" fontId="2" fillId="0" borderId="1" xfId="78" applyFont="1" applyFill="1" applyBorder="1" applyAlignment="1">
      <alignment horizontal="left" vertical="top" indent="2"/>
    </xf>
    <xf numFmtId="0" fontId="2" fillId="0" borderId="0" xfId="61" applyFont="1" applyFill="1" applyBorder="1" applyAlignment="1">
      <alignment horizontal="left" vertical="top" indent="2"/>
    </xf>
    <xf numFmtId="164" fontId="2" fillId="0" borderId="0" xfId="35" applyNumberFormat="1" applyFont="1" applyFill="1" applyBorder="1" applyAlignment="1">
      <alignment horizontal="center" vertical="center"/>
    </xf>
    <xf numFmtId="167" fontId="2" fillId="0" borderId="0" xfId="37" applyNumberFormat="1" applyFont="1" applyFill="1" applyBorder="1" applyAlignment="1">
      <alignment horizontal="center" vertical="center"/>
    </xf>
    <xf numFmtId="164" fontId="2" fillId="0" borderId="0" xfId="37" applyNumberFormat="1" applyFont="1" applyFill="1" applyBorder="1" applyAlignment="1">
      <alignment horizontal="center" vertical="center"/>
    </xf>
    <xf numFmtId="168" fontId="2" fillId="0" borderId="0" xfId="37" applyNumberFormat="1" applyFont="1" applyFill="1" applyBorder="1" applyAlignment="1">
      <alignment horizontal="center" vertical="center"/>
    </xf>
    <xf numFmtId="169" fontId="2" fillId="0" borderId="0" xfId="20" applyNumberFormat="1" applyFont="1" applyFill="1" applyBorder="1" applyAlignment="1">
      <alignment horizontal="center" vertical="center"/>
    </xf>
    <xf numFmtId="167" fontId="2" fillId="0" borderId="0" xfId="100" applyNumberFormat="1" applyFont="1" applyFill="1" applyBorder="1" applyAlignment="1">
      <alignment horizontal="center" vertical="center"/>
    </xf>
    <xf numFmtId="168" fontId="0" fillId="0" borderId="0" xfId="0" applyNumberFormat="1" applyBorder="1" applyAlignment="1">
      <alignment horizontal="center"/>
    </xf>
    <xf numFmtId="0" fontId="9" fillId="0" borderId="0" xfId="0" applyFont="1"/>
    <xf numFmtId="0" fontId="10" fillId="0" borderId="0" xfId="105" quotePrefix="1"/>
    <xf numFmtId="0" fontId="12" fillId="0" borderId="0" xfId="0" applyFont="1"/>
    <xf numFmtId="0" fontId="12" fillId="0" borderId="9" xfId="0" applyFont="1" applyBorder="1"/>
    <xf numFmtId="0" fontId="13" fillId="0" borderId="1" xfId="0" applyFont="1" applyBorder="1" applyAlignment="1">
      <alignment horizontal="center"/>
    </xf>
    <xf numFmtId="0" fontId="12" fillId="0" borderId="1" xfId="0" applyFont="1" applyBorder="1"/>
    <xf numFmtId="9" fontId="12" fillId="0" borderId="1" xfId="104" applyFont="1" applyBorder="1" applyAlignment="1">
      <alignment horizontal="center"/>
    </xf>
    <xf numFmtId="9" fontId="12" fillId="0" borderId="1" xfId="104" applyFont="1" applyFill="1" applyBorder="1" applyAlignment="1">
      <alignment horizontal="center"/>
    </xf>
    <xf numFmtId="0" fontId="14" fillId="0" borderId="0" xfId="0" applyFont="1"/>
    <xf numFmtId="0" fontId="15" fillId="0" borderId="0" xfId="0" applyFont="1"/>
    <xf numFmtId="0" fontId="11" fillId="0" borderId="0" xfId="0" applyFont="1" applyAlignment="1">
      <alignment horizontal="center"/>
    </xf>
    <xf numFmtId="0" fontId="12" fillId="0" borderId="0" xfId="0" applyFont="1" applyAlignment="1">
      <alignment horizontal="left" wrapText="1"/>
    </xf>
    <xf numFmtId="0" fontId="4" fillId="0" borderId="4" xfId="6" applyFont="1" applyFill="1" applyBorder="1" applyAlignment="1">
      <alignment horizontal="center" wrapText="1"/>
    </xf>
    <xf numFmtId="0" fontId="4" fillId="0" borderId="5" xfId="6" applyFont="1" applyFill="1" applyBorder="1" applyAlignment="1">
      <alignment horizontal="center" wrapText="1"/>
    </xf>
    <xf numFmtId="0" fontId="4" fillId="0" borderId="6" xfId="6" applyFont="1" applyFill="1" applyBorder="1" applyAlignment="1">
      <alignment horizontal="center" wrapText="1"/>
    </xf>
    <xf numFmtId="0" fontId="4" fillId="0" borderId="7" xfId="6" applyFont="1" applyFill="1" applyBorder="1" applyAlignment="1">
      <alignment horizontal="center" wrapText="1"/>
    </xf>
    <xf numFmtId="0" fontId="4" fillId="0" borderId="8" xfId="6" applyFont="1" applyFill="1" applyBorder="1" applyAlignment="1">
      <alignment horizontal="center" wrapText="1"/>
    </xf>
    <xf numFmtId="0" fontId="4" fillId="0" borderId="9" xfId="6" applyFont="1" applyFill="1" applyBorder="1" applyAlignment="1">
      <alignment horizontal="center" wrapText="1"/>
    </xf>
    <xf numFmtId="0" fontId="4" fillId="0" borderId="1" xfId="8" applyFont="1" applyFill="1" applyBorder="1" applyAlignment="1">
      <alignment horizontal="center" wrapText="1"/>
    </xf>
    <xf numFmtId="0" fontId="4" fillId="0" borderId="1" xfId="9" applyFont="1" applyFill="1" applyBorder="1" applyAlignment="1">
      <alignment horizontal="center" wrapText="1"/>
    </xf>
    <xf numFmtId="0" fontId="4" fillId="0" borderId="1" xfId="10" applyFont="1" applyFill="1" applyBorder="1" applyAlignment="1">
      <alignment horizontal="center" wrapText="1"/>
    </xf>
    <xf numFmtId="168" fontId="4" fillId="0" borderId="1" xfId="9" applyNumberFormat="1" applyFont="1" applyFill="1" applyBorder="1" applyAlignment="1">
      <alignment horizontal="center" wrapText="1"/>
    </xf>
    <xf numFmtId="0" fontId="4" fillId="0" borderId="1" xfId="22" applyFont="1" applyFill="1" applyBorder="1" applyAlignment="1">
      <alignment horizontal="left" vertical="top" wrapText="1"/>
    </xf>
    <xf numFmtId="0" fontId="4" fillId="0" borderId="1" xfId="16" applyFont="1" applyFill="1" applyBorder="1" applyAlignment="1">
      <alignment horizontal="left" vertical="top" wrapText="1"/>
    </xf>
    <xf numFmtId="0" fontId="4" fillId="0" borderId="2" xfId="22" applyFont="1" applyFill="1" applyBorder="1" applyAlignment="1">
      <alignment horizontal="left" vertical="top" wrapText="1"/>
    </xf>
    <xf numFmtId="0" fontId="4" fillId="0" borderId="13" xfId="22" applyFont="1" applyFill="1" applyBorder="1" applyAlignment="1">
      <alignment horizontal="left" vertical="top" wrapText="1"/>
    </xf>
    <xf numFmtId="0" fontId="4" fillId="0" borderId="3" xfId="22" applyFont="1" applyFill="1" applyBorder="1" applyAlignment="1">
      <alignment horizontal="left" vertical="top" wrapText="1"/>
    </xf>
    <xf numFmtId="0" fontId="4" fillId="0" borderId="2" xfId="6" applyFont="1" applyFill="1" applyBorder="1" applyAlignment="1">
      <alignment horizontal="left" vertical="top" wrapText="1"/>
    </xf>
    <xf numFmtId="0" fontId="4" fillId="0" borderId="13" xfId="6" applyFont="1" applyFill="1" applyBorder="1" applyAlignment="1">
      <alignment horizontal="left" vertical="top" wrapText="1"/>
    </xf>
    <xf numFmtId="0" fontId="4" fillId="0" borderId="3" xfId="6" applyFont="1" applyFill="1" applyBorder="1" applyAlignment="1">
      <alignment horizontal="left" vertical="top" wrapText="1"/>
    </xf>
    <xf numFmtId="0" fontId="6" fillId="0" borderId="1" xfId="102" applyFont="1" applyFill="1" applyBorder="1" applyAlignment="1">
      <alignment horizontal="center" vertical="center" wrapText="1"/>
    </xf>
    <xf numFmtId="164" fontId="6" fillId="0" borderId="1" xfId="102" applyNumberFormat="1" applyFont="1" applyFill="1" applyBorder="1" applyAlignment="1">
      <alignment horizontal="center" vertical="center"/>
    </xf>
    <xf numFmtId="168" fontId="4" fillId="0" borderId="2" xfId="9" applyNumberFormat="1" applyFont="1" applyFill="1" applyBorder="1" applyAlignment="1">
      <alignment horizontal="center" wrapText="1"/>
    </xf>
    <xf numFmtId="168" fontId="4" fillId="0" borderId="3" xfId="9" applyNumberFormat="1" applyFont="1" applyFill="1" applyBorder="1" applyAlignment="1">
      <alignment horizontal="center" wrapText="1"/>
    </xf>
    <xf numFmtId="0" fontId="7" fillId="0" borderId="1" xfId="102" applyFont="1" applyBorder="1" applyAlignment="1">
      <alignment horizontal="left" vertical="top" wrapText="1"/>
    </xf>
    <xf numFmtId="0" fontId="4" fillId="0" borderId="1" xfId="6" applyFont="1" applyFill="1" applyBorder="1" applyAlignment="1">
      <alignment horizontal="center" wrapText="1"/>
    </xf>
    <xf numFmtId="0" fontId="4" fillId="0" borderId="1" xfId="59" applyFont="1" applyFill="1" applyBorder="1" applyAlignment="1">
      <alignment horizontal="left"/>
    </xf>
    <xf numFmtId="0" fontId="4" fillId="0" borderId="1" xfId="60" applyFont="1" applyFill="1" applyBorder="1" applyAlignment="1">
      <alignment horizontal="left"/>
    </xf>
    <xf numFmtId="0" fontId="4" fillId="0" borderId="2" xfId="14" applyFont="1" applyFill="1" applyBorder="1" applyAlignment="1">
      <alignment horizontal="center" wrapText="1"/>
    </xf>
    <xf numFmtId="0" fontId="4" fillId="0" borderId="3" xfId="14" applyFont="1" applyFill="1" applyBorder="1" applyAlignment="1">
      <alignment horizontal="center" wrapText="1"/>
    </xf>
    <xf numFmtId="0" fontId="4" fillId="0" borderId="10" xfId="8" applyFont="1" applyFill="1" applyBorder="1" applyAlignment="1">
      <alignment horizontal="center" wrapText="1"/>
    </xf>
    <xf numFmtId="0" fontId="4" fillId="0" borderId="11" xfId="8" applyFont="1" applyFill="1" applyBorder="1" applyAlignment="1">
      <alignment horizontal="center" wrapText="1"/>
    </xf>
    <xf numFmtId="0" fontId="4" fillId="0" borderId="14" xfId="8" applyFont="1" applyFill="1" applyBorder="1" applyAlignment="1">
      <alignment horizontal="center" wrapText="1"/>
    </xf>
    <xf numFmtId="0" fontId="7" fillId="0" borderId="10" xfId="101" applyFont="1" applyBorder="1" applyAlignment="1">
      <alignment horizontal="left" wrapText="1"/>
    </xf>
    <xf numFmtId="0" fontId="7" fillId="0" borderId="11" xfId="101" applyFont="1" applyBorder="1" applyAlignment="1">
      <alignment horizontal="left" wrapText="1"/>
    </xf>
    <xf numFmtId="0" fontId="7" fillId="0" borderId="14" xfId="101" applyFont="1" applyBorder="1" applyAlignment="1">
      <alignment horizontal="left" wrapText="1"/>
    </xf>
    <xf numFmtId="0" fontId="4" fillId="0" borderId="1" xfId="33" applyFont="1" applyFill="1" applyBorder="1" applyAlignment="1">
      <alignment horizontal="left" vertical="top" wrapText="1"/>
    </xf>
    <xf numFmtId="0" fontId="3" fillId="0" borderId="1" xfId="0" applyFont="1" applyBorder="1" applyAlignment="1">
      <alignment horizontal="center"/>
    </xf>
    <xf numFmtId="0" fontId="4" fillId="0" borderId="1" xfId="6" applyFont="1" applyFill="1" applyBorder="1" applyAlignment="1">
      <alignment horizontal="left" wrapText="1"/>
    </xf>
    <xf numFmtId="0" fontId="4" fillId="0" borderId="1" xfId="7" applyFont="1" applyFill="1" applyBorder="1" applyAlignment="1">
      <alignment horizontal="left" wrapText="1"/>
    </xf>
    <xf numFmtId="0" fontId="4" fillId="0" borderId="1" xfId="11" applyFont="1" applyFill="1" applyBorder="1" applyAlignment="1">
      <alignment horizontal="left" wrapText="1"/>
    </xf>
    <xf numFmtId="0" fontId="4" fillId="0" borderId="1" xfId="12" applyFont="1" applyFill="1" applyBorder="1" applyAlignment="1">
      <alignment horizontal="left" wrapText="1"/>
    </xf>
    <xf numFmtId="0" fontId="4" fillId="0" borderId="1" xfId="14" applyFont="1" applyFill="1" applyBorder="1" applyAlignment="1">
      <alignment horizontal="center" wrapText="1"/>
    </xf>
    <xf numFmtId="168" fontId="7" fillId="0" borderId="1" xfId="103" applyNumberFormat="1" applyFont="1" applyBorder="1" applyAlignment="1">
      <alignment horizontal="center" wrapText="1"/>
    </xf>
    <xf numFmtId="0" fontId="7" fillId="0" borderId="10" xfId="103" applyFont="1" applyBorder="1" applyAlignment="1">
      <alignment horizontal="center" wrapText="1"/>
    </xf>
    <xf numFmtId="0" fontId="7" fillId="0" borderId="11" xfId="103" applyFont="1" applyBorder="1" applyAlignment="1">
      <alignment horizontal="center" wrapText="1"/>
    </xf>
    <xf numFmtId="0" fontId="7" fillId="0" borderId="12" xfId="103" applyFont="1" applyBorder="1" applyAlignment="1">
      <alignment horizontal="center" wrapText="1"/>
    </xf>
    <xf numFmtId="0" fontId="7" fillId="0" borderId="1" xfId="103" applyFont="1" applyBorder="1" applyAlignment="1">
      <alignment horizontal="left" vertical="top" wrapText="1"/>
    </xf>
    <xf numFmtId="0" fontId="7" fillId="0" borderId="1" xfId="103" applyFont="1" applyBorder="1" applyAlignment="1">
      <alignment horizontal="center" wrapText="1"/>
    </xf>
    <xf numFmtId="0" fontId="7" fillId="0" borderId="1" xfId="103" applyFont="1" applyBorder="1" applyAlignment="1">
      <alignment horizontal="left" wrapText="1"/>
    </xf>
    <xf numFmtId="168" fontId="7" fillId="0" borderId="4" xfId="103" applyNumberFormat="1" applyFont="1" applyBorder="1" applyAlignment="1">
      <alignment horizontal="center" wrapText="1"/>
    </xf>
    <xf numFmtId="168" fontId="7" fillId="0" borderId="8" xfId="103" applyNumberFormat="1" applyFont="1" applyBorder="1" applyAlignment="1">
      <alignment horizontal="center" wrapText="1"/>
    </xf>
  </cellXfs>
  <cellStyles count="106">
    <cellStyle name="Hyperlink" xfId="105" builtinId="8"/>
    <cellStyle name="Normal" xfId="0" builtinId="0"/>
    <cellStyle name="Normal_AAUDE" xfId="103"/>
    <cellStyle name="Normal_Engagement Indicators" xfId="101"/>
    <cellStyle name="Normal_High Impact Practices" xfId="102"/>
    <cellStyle name="Percent" xfId="104" builtinId="5"/>
    <cellStyle name="style1386952185157" xfId="53"/>
    <cellStyle name="style1386952185177" xfId="39"/>
    <cellStyle name="style1386952185197" xfId="16"/>
    <cellStyle name="style1386952185221" xfId="17"/>
    <cellStyle name="style1386952185245" xfId="22"/>
    <cellStyle name="style1386952185268" xfId="23"/>
    <cellStyle name="style1386952185293" xfId="33"/>
    <cellStyle name="style1386952185319" xfId="34"/>
    <cellStyle name="style1386952185369" xfId="54"/>
    <cellStyle name="style1386952185393" xfId="55"/>
    <cellStyle name="style1386952185412" xfId="56"/>
    <cellStyle name="style1386952185431" xfId="81"/>
    <cellStyle name="style1386952185477" xfId="1"/>
    <cellStyle name="style1386952185499" xfId="2"/>
    <cellStyle name="style1386952185519" xfId="6"/>
    <cellStyle name="style1386952185538" xfId="7"/>
    <cellStyle name="style1386952185559" xfId="11"/>
    <cellStyle name="style1386952185582" xfId="12"/>
    <cellStyle name="style1386952185609" xfId="3"/>
    <cellStyle name="style1386952185633" xfId="4"/>
    <cellStyle name="style1386952185657" xfId="5"/>
    <cellStyle name="style1386952185680" xfId="8"/>
    <cellStyle name="style1386952185704" xfId="9"/>
    <cellStyle name="style1386952185728" xfId="10"/>
    <cellStyle name="style1386952185752" xfId="13"/>
    <cellStyle name="style1386952185777" xfId="14"/>
    <cellStyle name="style1386952185801" xfId="15"/>
    <cellStyle name="style1386952185866" xfId="32"/>
    <cellStyle name="style1386952185947" xfId="18"/>
    <cellStyle name="style1386952185970" xfId="19"/>
    <cellStyle name="style1386952185994" xfId="20"/>
    <cellStyle name="style1386952186013" xfId="21"/>
    <cellStyle name="style1386952186036" xfId="24"/>
    <cellStyle name="style1386952186060" xfId="25"/>
    <cellStyle name="style1386952186084" xfId="26"/>
    <cellStyle name="style1386952186102" xfId="27"/>
    <cellStyle name="style1386952186127" xfId="28"/>
    <cellStyle name="style1386952186145" xfId="29"/>
    <cellStyle name="style1386952186205" xfId="31"/>
    <cellStyle name="style1386952186282" xfId="30"/>
    <cellStyle name="style1386952186759" xfId="35"/>
    <cellStyle name="style1386952186783" xfId="36"/>
    <cellStyle name="style1386952186807" xfId="37"/>
    <cellStyle name="style1386952186825" xfId="38"/>
    <cellStyle name="style1386952186898" xfId="40"/>
    <cellStyle name="style1386952186918" xfId="41"/>
    <cellStyle name="style1386952186936" xfId="42"/>
    <cellStyle name="style1386952186955" xfId="43"/>
    <cellStyle name="style1386952186973" xfId="44"/>
    <cellStyle name="style1386952186992" xfId="45"/>
    <cellStyle name="style1386952187010" xfId="46"/>
    <cellStyle name="style1386952187031" xfId="47"/>
    <cellStyle name="style1386952187056" xfId="48"/>
    <cellStyle name="style1386952187145" xfId="50"/>
    <cellStyle name="style1386952187164" xfId="51"/>
    <cellStyle name="style1386952187183" xfId="52"/>
    <cellStyle name="style1386952187209" xfId="57"/>
    <cellStyle name="style1386952187231" xfId="58"/>
    <cellStyle name="style1386952187251" xfId="59"/>
    <cellStyle name="style1386952187270" xfId="60"/>
    <cellStyle name="style1386952187291" xfId="61"/>
    <cellStyle name="style1386952187311" xfId="64"/>
    <cellStyle name="style1386952187332" xfId="62"/>
    <cellStyle name="style1386952187350" xfId="63"/>
    <cellStyle name="style1386952187370" xfId="65"/>
    <cellStyle name="style1386952187395" xfId="66"/>
    <cellStyle name="style1386952187421" xfId="67"/>
    <cellStyle name="style1386952187440" xfId="70"/>
    <cellStyle name="style1386952187459" xfId="68"/>
    <cellStyle name="style1386952187478" xfId="69"/>
    <cellStyle name="style1386952187499" xfId="71"/>
    <cellStyle name="style1386952187518" xfId="72"/>
    <cellStyle name="style1386952187541" xfId="73"/>
    <cellStyle name="style1386952187564" xfId="74"/>
    <cellStyle name="style1386952187588" xfId="75"/>
    <cellStyle name="style1386952187617" xfId="78"/>
    <cellStyle name="style1386952187639" xfId="76"/>
    <cellStyle name="style1386952187659" xfId="77"/>
    <cellStyle name="style1386952187678" xfId="79"/>
    <cellStyle name="style1386952187697" xfId="80"/>
    <cellStyle name="style1386952187731" xfId="82"/>
    <cellStyle name="style1386952187758" xfId="83"/>
    <cellStyle name="style1386952187780" xfId="84"/>
    <cellStyle name="style1386952187812" xfId="85"/>
    <cellStyle name="style1386952187833" xfId="86"/>
    <cellStyle name="style1386952187854" xfId="87"/>
    <cellStyle name="style1386952187873" xfId="88"/>
    <cellStyle name="style1386952187903" xfId="89"/>
    <cellStyle name="style1386952187923" xfId="90"/>
    <cellStyle name="style1386952187941" xfId="91"/>
    <cellStyle name="style1386952187961" xfId="92"/>
    <cellStyle name="style1386952187989" xfId="93"/>
    <cellStyle name="style1386952188009" xfId="94"/>
    <cellStyle name="style1386952188027" xfId="95"/>
    <cellStyle name="style1386952188045" xfId="96"/>
    <cellStyle name="style1386952188087" xfId="97"/>
    <cellStyle name="style1386952188106" xfId="98"/>
    <cellStyle name="style1386952188161" xfId="100"/>
    <cellStyle name="style1386952188251" xfId="49"/>
    <cellStyle name="style1386952189323" xfId="9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tASAPSheetIndex"/>
  <dimension ref="A1:L15"/>
  <sheetViews>
    <sheetView tabSelected="1" workbookViewId="0">
      <selection sqref="A1:L1"/>
    </sheetView>
  </sheetViews>
  <sheetFormatPr defaultRowHeight="15" x14ac:dyDescent="0.25"/>
  <cols>
    <col min="1" max="1" width="21.5703125" style="78" bestFit="1" customWidth="1"/>
    <col min="2" max="16384" width="9.140625" style="78"/>
  </cols>
  <sheetData>
    <row r="1" spans="1:12" ht="21" x14ac:dyDescent="0.35">
      <c r="A1" s="88" t="s">
        <v>264</v>
      </c>
      <c r="B1" s="88"/>
      <c r="C1" s="88"/>
      <c r="D1" s="88"/>
      <c r="E1" s="88"/>
      <c r="F1" s="88"/>
      <c r="G1" s="88"/>
      <c r="H1" s="88"/>
      <c r="I1" s="88"/>
      <c r="J1" s="88"/>
      <c r="K1" s="88"/>
      <c r="L1" s="88"/>
    </row>
    <row r="2" spans="1:12" x14ac:dyDescent="0.25">
      <c r="A2" s="80"/>
      <c r="B2" s="80"/>
      <c r="C2" s="80"/>
      <c r="D2" s="80"/>
      <c r="E2" s="80"/>
      <c r="F2" s="80"/>
      <c r="G2" s="80"/>
      <c r="H2" s="80"/>
      <c r="I2" s="80"/>
      <c r="J2" s="80"/>
      <c r="K2" s="80"/>
      <c r="L2" s="80"/>
    </row>
    <row r="3" spans="1:12" ht="105" customHeight="1" x14ac:dyDescent="0.25">
      <c r="A3" s="89" t="s">
        <v>262</v>
      </c>
      <c r="B3" s="89"/>
      <c r="C3" s="89"/>
      <c r="D3" s="89"/>
      <c r="E3" s="89"/>
      <c r="F3" s="89"/>
      <c r="G3" s="89"/>
      <c r="H3" s="89"/>
      <c r="I3" s="89"/>
      <c r="J3" s="89"/>
      <c r="K3" s="89"/>
      <c r="L3" s="89"/>
    </row>
    <row r="4" spans="1:12" x14ac:dyDescent="0.25">
      <c r="A4" s="80"/>
      <c r="B4" s="80"/>
      <c r="C4" s="80"/>
      <c r="D4" s="80"/>
      <c r="E4" s="80"/>
      <c r="F4" s="80"/>
      <c r="G4" s="80"/>
      <c r="H4" s="80"/>
      <c r="I4" s="80"/>
      <c r="J4" s="80"/>
      <c r="K4" s="80"/>
      <c r="L4" s="80"/>
    </row>
    <row r="5" spans="1:12" x14ac:dyDescent="0.25">
      <c r="A5" s="81"/>
      <c r="B5" s="82" t="s">
        <v>216</v>
      </c>
      <c r="C5" s="82" t="s">
        <v>254</v>
      </c>
      <c r="D5" s="80"/>
      <c r="E5" s="80"/>
      <c r="F5" s="80"/>
      <c r="G5" s="80"/>
      <c r="H5" s="80"/>
      <c r="I5" s="80"/>
      <c r="J5" s="80"/>
      <c r="K5" s="80"/>
      <c r="L5" s="80"/>
    </row>
    <row r="6" spans="1:12" x14ac:dyDescent="0.25">
      <c r="A6" s="83" t="s">
        <v>255</v>
      </c>
      <c r="B6" s="84">
        <v>0.12</v>
      </c>
      <c r="C6" s="84">
        <v>0.14000000000000001</v>
      </c>
      <c r="D6" s="80"/>
      <c r="E6" s="80"/>
      <c r="F6" s="80"/>
      <c r="G6" s="80"/>
      <c r="H6" s="80"/>
      <c r="I6" s="80"/>
      <c r="J6" s="80"/>
      <c r="K6" s="80"/>
      <c r="L6" s="80"/>
    </row>
    <row r="7" spans="1:12" x14ac:dyDescent="0.25">
      <c r="A7" s="83" t="s">
        <v>256</v>
      </c>
      <c r="B7" s="85">
        <v>0.16</v>
      </c>
      <c r="C7" s="84">
        <v>0.2</v>
      </c>
      <c r="D7" s="80"/>
      <c r="E7" s="80"/>
      <c r="F7" s="80"/>
      <c r="G7" s="80"/>
      <c r="H7" s="80"/>
      <c r="I7" s="80"/>
      <c r="J7" s="80"/>
      <c r="K7" s="80"/>
      <c r="L7" s="80"/>
    </row>
    <row r="8" spans="1:12" x14ac:dyDescent="0.25">
      <c r="A8" s="86"/>
    </row>
    <row r="10" spans="1:12" ht="17.25" x14ac:dyDescent="0.3">
      <c r="A10" s="87" t="s">
        <v>257</v>
      </c>
    </row>
    <row r="11" spans="1:12" x14ac:dyDescent="0.25">
      <c r="A11" s="79" t="s">
        <v>249</v>
      </c>
      <c r="B11" s="80" t="s">
        <v>258</v>
      </c>
    </row>
    <row r="12" spans="1:12" x14ac:dyDescent="0.25">
      <c r="A12" s="79" t="s">
        <v>250</v>
      </c>
      <c r="B12" s="80" t="s">
        <v>259</v>
      </c>
    </row>
    <row r="13" spans="1:12" x14ac:dyDescent="0.25">
      <c r="A13" s="79" t="s">
        <v>251</v>
      </c>
      <c r="B13" s="80" t="s">
        <v>263</v>
      </c>
    </row>
    <row r="14" spans="1:12" x14ac:dyDescent="0.25">
      <c r="A14" s="79" t="s">
        <v>252</v>
      </c>
      <c r="B14" s="80" t="s">
        <v>260</v>
      </c>
    </row>
    <row r="15" spans="1:12" x14ac:dyDescent="0.25">
      <c r="A15" s="79" t="s">
        <v>253</v>
      </c>
      <c r="B15" s="80" t="s">
        <v>261</v>
      </c>
    </row>
  </sheetData>
  <mergeCells count="2">
    <mergeCell ref="A1:L1"/>
    <mergeCell ref="A3:L3"/>
  </mergeCells>
  <hyperlinks>
    <hyperlink ref="A11" location="'Frequencies'!A1" display="'Frequencies'!A1"/>
    <hyperlink ref="A12" location="'High Impact Practices'!A1" display="'High Impact Practices'!A1"/>
    <hyperlink ref="A13" location="'Engagement Indicators'!A1" display="'Engagement Indicators'!A1"/>
    <hyperlink ref="A14" location="'Academic Advising'!A1" display="'Academic Advising'!A1"/>
    <hyperlink ref="A15" location="'AAU Items'!A1" display="'AAU Items'!A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461"/>
  <sheetViews>
    <sheetView workbookViewId="0">
      <selection sqref="A1:B3"/>
    </sheetView>
  </sheetViews>
  <sheetFormatPr defaultRowHeight="15" x14ac:dyDescent="0.25"/>
  <cols>
    <col min="1" max="1" width="23.7109375" customWidth="1"/>
    <col min="2" max="2" width="20.28515625" customWidth="1"/>
    <col min="7" max="7" width="6.140625" style="2" bestFit="1" customWidth="1"/>
    <col min="12" max="12" width="6.140625" style="2" bestFit="1" customWidth="1"/>
  </cols>
  <sheetData>
    <row r="1" spans="1:12" x14ac:dyDescent="0.25">
      <c r="A1" s="90"/>
      <c r="B1" s="91"/>
      <c r="C1" s="96" t="s">
        <v>216</v>
      </c>
      <c r="D1" s="96"/>
      <c r="E1" s="96"/>
      <c r="F1" s="96"/>
      <c r="G1" s="96"/>
      <c r="H1" s="97" t="s">
        <v>217</v>
      </c>
      <c r="I1" s="97"/>
      <c r="J1" s="97"/>
      <c r="K1" s="97"/>
      <c r="L1" s="97"/>
    </row>
    <row r="2" spans="1:12" x14ac:dyDescent="0.25">
      <c r="A2" s="92"/>
      <c r="B2" s="93"/>
      <c r="C2" s="96" t="s">
        <v>0</v>
      </c>
      <c r="D2" s="97"/>
      <c r="E2" s="97" t="s">
        <v>1</v>
      </c>
      <c r="F2" s="97"/>
      <c r="G2" s="99" t="s">
        <v>138</v>
      </c>
      <c r="H2" s="97" t="s">
        <v>0</v>
      </c>
      <c r="I2" s="97"/>
      <c r="J2" s="97" t="s">
        <v>1</v>
      </c>
      <c r="K2" s="98"/>
      <c r="L2" s="99" t="s">
        <v>138</v>
      </c>
    </row>
    <row r="3" spans="1:12" x14ac:dyDescent="0.25">
      <c r="A3" s="94"/>
      <c r="B3" s="95"/>
      <c r="C3" s="3" t="s">
        <v>214</v>
      </c>
      <c r="D3" s="4" t="s">
        <v>215</v>
      </c>
      <c r="E3" s="4" t="s">
        <v>214</v>
      </c>
      <c r="F3" s="4" t="s">
        <v>215</v>
      </c>
      <c r="G3" s="99"/>
      <c r="H3" s="4" t="s">
        <v>214</v>
      </c>
      <c r="I3" s="4" t="s">
        <v>215</v>
      </c>
      <c r="J3" s="4" t="s">
        <v>214</v>
      </c>
      <c r="K3" s="5" t="s">
        <v>215</v>
      </c>
      <c r="L3" s="99"/>
    </row>
    <row r="4" spans="1:12" ht="16.5" customHeight="1" x14ac:dyDescent="0.25">
      <c r="A4" s="101" t="s">
        <v>2</v>
      </c>
      <c r="B4" s="6" t="s">
        <v>3</v>
      </c>
      <c r="C4" s="7">
        <v>30</v>
      </c>
      <c r="D4" s="8"/>
      <c r="E4" s="9">
        <v>931</v>
      </c>
      <c r="F4" s="8"/>
      <c r="G4" s="17">
        <v>0.15928052945100002</v>
      </c>
      <c r="H4" s="9">
        <v>68</v>
      </c>
      <c r="I4" s="8"/>
      <c r="J4" s="9">
        <v>427</v>
      </c>
      <c r="K4" s="10"/>
      <c r="L4" s="17">
        <v>0.23072351613239062</v>
      </c>
    </row>
    <row r="5" spans="1:12" x14ac:dyDescent="0.25">
      <c r="A5" s="100"/>
      <c r="B5" s="11" t="s">
        <v>4</v>
      </c>
      <c r="C5" s="12">
        <v>1</v>
      </c>
      <c r="D5" s="13">
        <v>3.3333333333333333E-2</v>
      </c>
      <c r="E5" s="14">
        <v>33</v>
      </c>
      <c r="F5" s="13">
        <v>3.5445757250268529E-2</v>
      </c>
      <c r="G5" s="45"/>
      <c r="H5" s="14">
        <v>5</v>
      </c>
      <c r="I5" s="13">
        <v>7.3529411764705885E-2</v>
      </c>
      <c r="J5" s="14">
        <v>13</v>
      </c>
      <c r="K5" s="15">
        <v>3.0444964871194378E-2</v>
      </c>
      <c r="L5" s="45"/>
    </row>
    <row r="6" spans="1:12" x14ac:dyDescent="0.25">
      <c r="A6" s="100"/>
      <c r="B6" s="11" t="s">
        <v>5</v>
      </c>
      <c r="C6" s="12">
        <v>6</v>
      </c>
      <c r="D6" s="13">
        <v>0.2</v>
      </c>
      <c r="E6" s="14">
        <v>370</v>
      </c>
      <c r="F6" s="13">
        <v>0.39742212674543503</v>
      </c>
      <c r="G6" s="45"/>
      <c r="H6" s="14">
        <v>23</v>
      </c>
      <c r="I6" s="13">
        <v>0.33823529411764708</v>
      </c>
      <c r="J6" s="14">
        <v>159</v>
      </c>
      <c r="K6" s="15">
        <v>0.37236533957845436</v>
      </c>
      <c r="L6" s="45"/>
    </row>
    <row r="7" spans="1:12" x14ac:dyDescent="0.25">
      <c r="A7" s="100"/>
      <c r="B7" s="11" t="s">
        <v>6</v>
      </c>
      <c r="C7" s="12">
        <v>15</v>
      </c>
      <c r="D7" s="13">
        <v>0.5</v>
      </c>
      <c r="E7" s="14">
        <v>320</v>
      </c>
      <c r="F7" s="13">
        <v>0.34371643394199786</v>
      </c>
      <c r="G7" s="45"/>
      <c r="H7" s="14">
        <v>21</v>
      </c>
      <c r="I7" s="13">
        <v>0.30882352941176472</v>
      </c>
      <c r="J7" s="14">
        <v>111</v>
      </c>
      <c r="K7" s="15">
        <v>0.25995316159250587</v>
      </c>
      <c r="L7" s="45"/>
    </row>
    <row r="8" spans="1:12" x14ac:dyDescent="0.25">
      <c r="A8" s="100"/>
      <c r="B8" s="11" t="s">
        <v>7</v>
      </c>
      <c r="C8" s="12">
        <v>8</v>
      </c>
      <c r="D8" s="13">
        <v>0.26666666666666666</v>
      </c>
      <c r="E8" s="14">
        <v>208</v>
      </c>
      <c r="F8" s="13">
        <v>0.22341568206229862</v>
      </c>
      <c r="G8" s="45"/>
      <c r="H8" s="14">
        <v>19</v>
      </c>
      <c r="I8" s="13">
        <v>0.27941176470588236</v>
      </c>
      <c r="J8" s="14">
        <v>144</v>
      </c>
      <c r="K8" s="15">
        <v>0.33723653395784547</v>
      </c>
      <c r="L8" s="45"/>
    </row>
    <row r="9" spans="1:12" ht="16.5" customHeight="1" x14ac:dyDescent="0.25">
      <c r="A9" s="100" t="s">
        <v>8</v>
      </c>
      <c r="B9" s="6" t="s">
        <v>3</v>
      </c>
      <c r="C9" s="7">
        <v>30</v>
      </c>
      <c r="D9" s="8"/>
      <c r="E9" s="9">
        <v>929</v>
      </c>
      <c r="F9" s="8"/>
      <c r="G9" s="17" t="s">
        <v>226</v>
      </c>
      <c r="H9" s="9">
        <v>68</v>
      </c>
      <c r="I9" s="8"/>
      <c r="J9" s="9">
        <v>425</v>
      </c>
      <c r="K9" s="10"/>
      <c r="L9" s="17">
        <v>6.7123145954552502E-2</v>
      </c>
    </row>
    <row r="10" spans="1:12" x14ac:dyDescent="0.25">
      <c r="A10" s="100"/>
      <c r="B10" s="11" t="s">
        <v>4</v>
      </c>
      <c r="C10" s="12">
        <v>1</v>
      </c>
      <c r="D10" s="13">
        <v>3.3333333333333333E-2</v>
      </c>
      <c r="E10" s="14">
        <v>261</v>
      </c>
      <c r="F10" s="13">
        <v>0.28094725511302476</v>
      </c>
      <c r="G10" s="45"/>
      <c r="H10" s="14">
        <v>31</v>
      </c>
      <c r="I10" s="13">
        <v>0.45588235294117646</v>
      </c>
      <c r="J10" s="14">
        <v>127</v>
      </c>
      <c r="K10" s="15">
        <v>0.29882352941176471</v>
      </c>
      <c r="L10" s="45"/>
    </row>
    <row r="11" spans="1:12" x14ac:dyDescent="0.25">
      <c r="A11" s="100"/>
      <c r="B11" s="11" t="s">
        <v>5</v>
      </c>
      <c r="C11" s="12">
        <v>13</v>
      </c>
      <c r="D11" s="13">
        <v>0.43333333333333335</v>
      </c>
      <c r="E11" s="14">
        <v>367</v>
      </c>
      <c r="F11" s="13">
        <v>0.39504843918191601</v>
      </c>
      <c r="G11" s="45"/>
      <c r="H11" s="14">
        <v>18</v>
      </c>
      <c r="I11" s="13">
        <v>0.26470588235294118</v>
      </c>
      <c r="J11" s="14">
        <v>149</v>
      </c>
      <c r="K11" s="15">
        <v>0.3505882352941177</v>
      </c>
      <c r="L11" s="45"/>
    </row>
    <row r="12" spans="1:12" x14ac:dyDescent="0.25">
      <c r="A12" s="100"/>
      <c r="B12" s="11" t="s">
        <v>6</v>
      </c>
      <c r="C12" s="12">
        <v>6</v>
      </c>
      <c r="D12" s="13">
        <v>0.2</v>
      </c>
      <c r="E12" s="14">
        <v>199</v>
      </c>
      <c r="F12" s="13">
        <v>0.21420882669537136</v>
      </c>
      <c r="G12" s="45"/>
      <c r="H12" s="14">
        <v>10</v>
      </c>
      <c r="I12" s="13">
        <v>0.14705882352941177</v>
      </c>
      <c r="J12" s="14">
        <v>92</v>
      </c>
      <c r="K12" s="15">
        <v>0.21647058823529408</v>
      </c>
      <c r="L12" s="45"/>
    </row>
    <row r="13" spans="1:12" x14ac:dyDescent="0.25">
      <c r="A13" s="100"/>
      <c r="B13" s="11" t="s">
        <v>7</v>
      </c>
      <c r="C13" s="12">
        <v>10</v>
      </c>
      <c r="D13" s="13">
        <v>0.33333333333333326</v>
      </c>
      <c r="E13" s="14">
        <v>102</v>
      </c>
      <c r="F13" s="13">
        <v>0.10979547900968784</v>
      </c>
      <c r="G13" s="45"/>
      <c r="H13" s="14">
        <v>9</v>
      </c>
      <c r="I13" s="13">
        <v>0.13235294117647059</v>
      </c>
      <c r="J13" s="14">
        <v>57</v>
      </c>
      <c r="K13" s="15">
        <v>0.13411764705882354</v>
      </c>
      <c r="L13" s="45"/>
    </row>
    <row r="14" spans="1:12" ht="16.5" customHeight="1" x14ac:dyDescent="0.25">
      <c r="A14" s="100" t="s">
        <v>9</v>
      </c>
      <c r="B14" s="6" t="s">
        <v>3</v>
      </c>
      <c r="C14" s="7">
        <v>30</v>
      </c>
      <c r="D14" s="8"/>
      <c r="E14" s="9">
        <v>926</v>
      </c>
      <c r="F14" s="8"/>
      <c r="G14" s="17">
        <v>8.1000000000000003E-2</v>
      </c>
      <c r="H14" s="9">
        <v>68</v>
      </c>
      <c r="I14" s="8"/>
      <c r="J14" s="9">
        <v>422</v>
      </c>
      <c r="K14" s="10"/>
      <c r="L14" s="17" t="s">
        <v>226</v>
      </c>
    </row>
    <row r="15" spans="1:12" x14ac:dyDescent="0.25">
      <c r="A15" s="100"/>
      <c r="B15" s="11" t="s">
        <v>4</v>
      </c>
      <c r="C15" s="12">
        <v>12</v>
      </c>
      <c r="D15" s="13">
        <v>0.4</v>
      </c>
      <c r="E15" s="14">
        <v>222</v>
      </c>
      <c r="F15" s="13">
        <v>0.23974082073434125</v>
      </c>
      <c r="G15" s="45"/>
      <c r="H15" s="14">
        <v>7</v>
      </c>
      <c r="I15" s="13">
        <v>0.10294117647058823</v>
      </c>
      <c r="J15" s="14">
        <v>68</v>
      </c>
      <c r="K15" s="15">
        <v>0.16113744075829384</v>
      </c>
      <c r="L15" s="45"/>
    </row>
    <row r="16" spans="1:12" x14ac:dyDescent="0.25">
      <c r="A16" s="100"/>
      <c r="B16" s="11" t="s">
        <v>5</v>
      </c>
      <c r="C16" s="12">
        <v>15</v>
      </c>
      <c r="D16" s="13">
        <v>0.5</v>
      </c>
      <c r="E16" s="14">
        <v>527</v>
      </c>
      <c r="F16" s="13">
        <v>0.56911447084233258</v>
      </c>
      <c r="G16" s="45"/>
      <c r="H16" s="14">
        <v>33</v>
      </c>
      <c r="I16" s="13">
        <v>0.48529411764705882</v>
      </c>
      <c r="J16" s="14">
        <v>255</v>
      </c>
      <c r="K16" s="15">
        <v>0.60426540284360186</v>
      </c>
      <c r="L16" s="45"/>
    </row>
    <row r="17" spans="1:12" x14ac:dyDescent="0.25">
      <c r="A17" s="100"/>
      <c r="B17" s="11" t="s">
        <v>6</v>
      </c>
      <c r="C17" s="12">
        <v>1</v>
      </c>
      <c r="D17" s="13">
        <v>3.3333333333333333E-2</v>
      </c>
      <c r="E17" s="14">
        <v>142</v>
      </c>
      <c r="F17" s="13">
        <v>0.15334773218142547</v>
      </c>
      <c r="G17" s="45"/>
      <c r="H17" s="14">
        <v>13</v>
      </c>
      <c r="I17" s="13">
        <v>0.19117647058823528</v>
      </c>
      <c r="J17" s="14">
        <v>74</v>
      </c>
      <c r="K17" s="15">
        <v>0.17535545023696686</v>
      </c>
      <c r="L17" s="45"/>
    </row>
    <row r="18" spans="1:12" x14ac:dyDescent="0.25">
      <c r="A18" s="100"/>
      <c r="B18" s="11" t="s">
        <v>7</v>
      </c>
      <c r="C18" s="12">
        <v>2</v>
      </c>
      <c r="D18" s="13">
        <v>6.6666666666666666E-2</v>
      </c>
      <c r="E18" s="14">
        <v>35</v>
      </c>
      <c r="F18" s="13">
        <v>3.7796976241900648E-2</v>
      </c>
      <c r="G18" s="45"/>
      <c r="H18" s="14">
        <v>15</v>
      </c>
      <c r="I18" s="13">
        <v>0.22058823529411764</v>
      </c>
      <c r="J18" s="14">
        <v>25</v>
      </c>
      <c r="K18" s="15">
        <v>5.9241706161137442E-2</v>
      </c>
      <c r="L18" s="45"/>
    </row>
    <row r="19" spans="1:12" ht="16.5" customHeight="1" x14ac:dyDescent="0.25">
      <c r="A19" s="100" t="s">
        <v>10</v>
      </c>
      <c r="B19" s="6" t="s">
        <v>3</v>
      </c>
      <c r="C19" s="7">
        <v>29</v>
      </c>
      <c r="D19" s="8"/>
      <c r="E19" s="9">
        <v>924</v>
      </c>
      <c r="F19" s="8"/>
      <c r="G19" s="17">
        <v>0.14299999999999999</v>
      </c>
      <c r="H19" s="9">
        <v>67</v>
      </c>
      <c r="I19" s="8"/>
      <c r="J19" s="9">
        <v>423</v>
      </c>
      <c r="K19" s="10"/>
      <c r="L19" s="17">
        <v>0.81667382800906985</v>
      </c>
    </row>
    <row r="20" spans="1:12" x14ac:dyDescent="0.25">
      <c r="A20" s="100"/>
      <c r="B20" s="11" t="s">
        <v>4</v>
      </c>
      <c r="C20" s="12">
        <v>9</v>
      </c>
      <c r="D20" s="13">
        <v>0.31034482758620691</v>
      </c>
      <c r="E20" s="14">
        <v>350</v>
      </c>
      <c r="F20" s="13">
        <v>0.37878787878787873</v>
      </c>
      <c r="G20" s="45"/>
      <c r="H20" s="14">
        <v>30</v>
      </c>
      <c r="I20" s="13">
        <v>0.44776119402985076</v>
      </c>
      <c r="J20" s="14">
        <v>166</v>
      </c>
      <c r="K20" s="15">
        <v>0.39243498817966904</v>
      </c>
      <c r="L20" s="45"/>
    </row>
    <row r="21" spans="1:12" x14ac:dyDescent="0.25">
      <c r="A21" s="100"/>
      <c r="B21" s="11" t="s">
        <v>5</v>
      </c>
      <c r="C21" s="12">
        <v>13</v>
      </c>
      <c r="D21" s="13">
        <v>0.44827586206896552</v>
      </c>
      <c r="E21" s="14">
        <v>387</v>
      </c>
      <c r="F21" s="13">
        <v>0.41883116883116883</v>
      </c>
      <c r="G21" s="45"/>
      <c r="H21" s="14">
        <v>26</v>
      </c>
      <c r="I21" s="13">
        <v>0.38805970149253732</v>
      </c>
      <c r="J21" s="14">
        <v>189</v>
      </c>
      <c r="K21" s="15">
        <v>0.44680851063829785</v>
      </c>
      <c r="L21" s="45"/>
    </row>
    <row r="22" spans="1:12" x14ac:dyDescent="0.25">
      <c r="A22" s="100"/>
      <c r="B22" s="11" t="s">
        <v>6</v>
      </c>
      <c r="C22" s="12">
        <v>2</v>
      </c>
      <c r="D22" s="13">
        <v>6.8965517241379309E-2</v>
      </c>
      <c r="E22" s="14">
        <v>123</v>
      </c>
      <c r="F22" s="13">
        <v>0.13311688311688311</v>
      </c>
      <c r="G22" s="45"/>
      <c r="H22" s="14">
        <v>9</v>
      </c>
      <c r="I22" s="13">
        <v>0.13432835820895522</v>
      </c>
      <c r="J22" s="14">
        <v>54</v>
      </c>
      <c r="K22" s="15">
        <v>0.1276595744680851</v>
      </c>
      <c r="L22" s="45"/>
    </row>
    <row r="23" spans="1:12" x14ac:dyDescent="0.25">
      <c r="A23" s="100"/>
      <c r="B23" s="11" t="s">
        <v>7</v>
      </c>
      <c r="C23" s="12">
        <v>5</v>
      </c>
      <c r="D23" s="13">
        <v>0.17241379310344829</v>
      </c>
      <c r="E23" s="14">
        <v>64</v>
      </c>
      <c r="F23" s="13">
        <v>6.9264069264069264E-2</v>
      </c>
      <c r="G23" s="45"/>
      <c r="H23" s="14">
        <v>2</v>
      </c>
      <c r="I23" s="13">
        <v>2.9850746268656712E-2</v>
      </c>
      <c r="J23" s="14">
        <v>14</v>
      </c>
      <c r="K23" s="15">
        <v>3.309692671394799E-2</v>
      </c>
      <c r="L23" s="45"/>
    </row>
    <row r="24" spans="1:12" ht="16.5" customHeight="1" x14ac:dyDescent="0.25">
      <c r="A24" s="100" t="s">
        <v>11</v>
      </c>
      <c r="B24" s="6" t="s">
        <v>3</v>
      </c>
      <c r="C24" s="7">
        <v>29</v>
      </c>
      <c r="D24" s="8"/>
      <c r="E24" s="9">
        <v>923</v>
      </c>
      <c r="F24" s="8"/>
      <c r="G24" s="17">
        <v>0.85880042333830942</v>
      </c>
      <c r="H24" s="9">
        <v>68</v>
      </c>
      <c r="I24" s="8"/>
      <c r="J24" s="9">
        <v>422</v>
      </c>
      <c r="K24" s="10"/>
      <c r="L24" s="17">
        <v>0.86070009516576396</v>
      </c>
    </row>
    <row r="25" spans="1:12" x14ac:dyDescent="0.25">
      <c r="A25" s="100"/>
      <c r="B25" s="11" t="s">
        <v>4</v>
      </c>
      <c r="C25" s="12">
        <v>1</v>
      </c>
      <c r="D25" s="13">
        <v>3.4482758620689655E-2</v>
      </c>
      <c r="E25" s="14">
        <v>60</v>
      </c>
      <c r="F25" s="13">
        <v>6.500541711809317E-2</v>
      </c>
      <c r="G25" s="45"/>
      <c r="H25" s="14">
        <v>7</v>
      </c>
      <c r="I25" s="13">
        <v>0.10294117647058823</v>
      </c>
      <c r="J25" s="14">
        <v>42</v>
      </c>
      <c r="K25" s="15">
        <v>9.9526066350710901E-2</v>
      </c>
      <c r="L25" s="45"/>
    </row>
    <row r="26" spans="1:12" x14ac:dyDescent="0.25">
      <c r="A26" s="100"/>
      <c r="B26" s="11" t="s">
        <v>5</v>
      </c>
      <c r="C26" s="12">
        <v>14</v>
      </c>
      <c r="D26" s="13">
        <v>0.48275862068965514</v>
      </c>
      <c r="E26" s="14">
        <v>386</v>
      </c>
      <c r="F26" s="13">
        <v>0.41820151679306611</v>
      </c>
      <c r="G26" s="45"/>
      <c r="H26" s="14">
        <v>31</v>
      </c>
      <c r="I26" s="13">
        <v>0.45588235294117646</v>
      </c>
      <c r="J26" s="14">
        <v>193</v>
      </c>
      <c r="K26" s="15">
        <v>0.45734597156398105</v>
      </c>
      <c r="L26" s="45"/>
    </row>
    <row r="27" spans="1:12" x14ac:dyDescent="0.25">
      <c r="A27" s="100"/>
      <c r="B27" s="11" t="s">
        <v>6</v>
      </c>
      <c r="C27" s="12">
        <v>9</v>
      </c>
      <c r="D27" s="13">
        <v>0.31034482758620691</v>
      </c>
      <c r="E27" s="14">
        <v>313</v>
      </c>
      <c r="F27" s="13">
        <v>0.33911159263271939</v>
      </c>
      <c r="G27" s="45"/>
      <c r="H27" s="14">
        <v>19</v>
      </c>
      <c r="I27" s="13">
        <v>0.27941176470588236</v>
      </c>
      <c r="J27" s="14">
        <v>133</v>
      </c>
      <c r="K27" s="15">
        <v>0.31516587677725116</v>
      </c>
      <c r="L27" s="45"/>
    </row>
    <row r="28" spans="1:12" x14ac:dyDescent="0.25">
      <c r="A28" s="100"/>
      <c r="B28" s="11" t="s">
        <v>7</v>
      </c>
      <c r="C28" s="12">
        <v>5</v>
      </c>
      <c r="D28" s="13">
        <v>0.17241379310344829</v>
      </c>
      <c r="E28" s="14">
        <v>164</v>
      </c>
      <c r="F28" s="13">
        <v>0.17768147345612134</v>
      </c>
      <c r="G28" s="45"/>
      <c r="H28" s="14">
        <v>11</v>
      </c>
      <c r="I28" s="13">
        <v>0.16176470588235292</v>
      </c>
      <c r="J28" s="14">
        <v>54</v>
      </c>
      <c r="K28" s="15">
        <v>0.12796208530805686</v>
      </c>
      <c r="L28" s="45"/>
    </row>
    <row r="29" spans="1:12" ht="16.5" customHeight="1" x14ac:dyDescent="0.25">
      <c r="A29" s="100" t="s">
        <v>12</v>
      </c>
      <c r="B29" s="6" t="s">
        <v>3</v>
      </c>
      <c r="C29" s="7">
        <v>28</v>
      </c>
      <c r="D29" s="8"/>
      <c r="E29" s="9">
        <v>898</v>
      </c>
      <c r="F29" s="8"/>
      <c r="G29" s="17">
        <v>0.35456204229137389</v>
      </c>
      <c r="H29" s="9">
        <v>65</v>
      </c>
      <c r="I29" s="8"/>
      <c r="J29" s="9">
        <v>414</v>
      </c>
      <c r="K29" s="10"/>
      <c r="L29" s="17">
        <v>0.78425263895841635</v>
      </c>
    </row>
    <row r="30" spans="1:12" x14ac:dyDescent="0.25">
      <c r="A30" s="100"/>
      <c r="B30" s="11" t="s">
        <v>4</v>
      </c>
      <c r="C30" s="12">
        <v>0</v>
      </c>
      <c r="D30" s="13">
        <v>0</v>
      </c>
      <c r="E30" s="14">
        <v>35</v>
      </c>
      <c r="F30" s="13">
        <v>3.8975501113585748E-2</v>
      </c>
      <c r="G30" s="45"/>
      <c r="H30" s="14">
        <v>2</v>
      </c>
      <c r="I30" s="13">
        <v>3.0769230769230771E-2</v>
      </c>
      <c r="J30" s="14">
        <v>8</v>
      </c>
      <c r="K30" s="15">
        <v>1.932367149758454E-2</v>
      </c>
      <c r="L30" s="45"/>
    </row>
    <row r="31" spans="1:12" x14ac:dyDescent="0.25">
      <c r="A31" s="100"/>
      <c r="B31" s="11" t="s">
        <v>5</v>
      </c>
      <c r="C31" s="12">
        <v>14</v>
      </c>
      <c r="D31" s="13">
        <v>0.5</v>
      </c>
      <c r="E31" s="14">
        <v>319</v>
      </c>
      <c r="F31" s="13">
        <v>0.35523385300668153</v>
      </c>
      <c r="G31" s="45"/>
      <c r="H31" s="14">
        <v>27</v>
      </c>
      <c r="I31" s="13">
        <v>0.41538461538461541</v>
      </c>
      <c r="J31" s="14">
        <v>152</v>
      </c>
      <c r="K31" s="15">
        <v>0.3671497584541063</v>
      </c>
      <c r="L31" s="45"/>
    </row>
    <row r="32" spans="1:12" x14ac:dyDescent="0.25">
      <c r="A32" s="100"/>
      <c r="B32" s="11" t="s">
        <v>6</v>
      </c>
      <c r="C32" s="12">
        <v>9</v>
      </c>
      <c r="D32" s="13">
        <v>0.32142857142857145</v>
      </c>
      <c r="E32" s="14">
        <v>370</v>
      </c>
      <c r="F32" s="13">
        <v>0.41202672605790647</v>
      </c>
      <c r="G32" s="45"/>
      <c r="H32" s="14">
        <v>24</v>
      </c>
      <c r="I32" s="13">
        <v>0.36923076923076925</v>
      </c>
      <c r="J32" s="14">
        <v>165</v>
      </c>
      <c r="K32" s="15">
        <v>0.39855072463768115</v>
      </c>
      <c r="L32" s="45"/>
    </row>
    <row r="33" spans="1:12" x14ac:dyDescent="0.25">
      <c r="A33" s="100"/>
      <c r="B33" s="11" t="s">
        <v>7</v>
      </c>
      <c r="C33" s="12">
        <v>5</v>
      </c>
      <c r="D33" s="13">
        <v>0.17857142857142858</v>
      </c>
      <c r="E33" s="14">
        <v>174</v>
      </c>
      <c r="F33" s="13">
        <v>0.19376391982182628</v>
      </c>
      <c r="G33" s="45"/>
      <c r="H33" s="14">
        <v>12</v>
      </c>
      <c r="I33" s="13">
        <v>0.18461538461538463</v>
      </c>
      <c r="J33" s="14">
        <v>89</v>
      </c>
      <c r="K33" s="15">
        <v>0.21497584541062803</v>
      </c>
      <c r="L33" s="45"/>
    </row>
    <row r="34" spans="1:12" ht="16.5" customHeight="1" x14ac:dyDescent="0.25">
      <c r="A34" s="100" t="s">
        <v>13</v>
      </c>
      <c r="B34" s="6" t="s">
        <v>3</v>
      </c>
      <c r="C34" s="7">
        <v>28</v>
      </c>
      <c r="D34" s="8"/>
      <c r="E34" s="9">
        <v>897</v>
      </c>
      <c r="F34" s="8"/>
      <c r="G34" s="17">
        <v>0.81200000000000006</v>
      </c>
      <c r="H34" s="9">
        <v>64</v>
      </c>
      <c r="I34" s="8"/>
      <c r="J34" s="9">
        <v>412</v>
      </c>
      <c r="K34" s="10"/>
      <c r="L34" s="17">
        <v>9.7810989955798205E-2</v>
      </c>
    </row>
    <row r="35" spans="1:12" x14ac:dyDescent="0.25">
      <c r="A35" s="100"/>
      <c r="B35" s="11" t="s">
        <v>4</v>
      </c>
      <c r="C35" s="12">
        <v>5</v>
      </c>
      <c r="D35" s="13">
        <v>0.17857142857142858</v>
      </c>
      <c r="E35" s="14">
        <v>127</v>
      </c>
      <c r="F35" s="13">
        <v>0.14158305462653289</v>
      </c>
      <c r="G35" s="45"/>
      <c r="H35" s="14">
        <v>16</v>
      </c>
      <c r="I35" s="13">
        <v>0.25</v>
      </c>
      <c r="J35" s="14">
        <v>55</v>
      </c>
      <c r="K35" s="15">
        <v>0.13349514563106796</v>
      </c>
      <c r="L35" s="45"/>
    </row>
    <row r="36" spans="1:12" x14ac:dyDescent="0.25">
      <c r="A36" s="100"/>
      <c r="B36" s="11" t="s">
        <v>5</v>
      </c>
      <c r="C36" s="12">
        <v>10</v>
      </c>
      <c r="D36" s="13">
        <v>0.35714285714285715</v>
      </c>
      <c r="E36" s="14">
        <v>360</v>
      </c>
      <c r="F36" s="13">
        <v>0.40133779264214048</v>
      </c>
      <c r="G36" s="45"/>
      <c r="H36" s="14">
        <v>21</v>
      </c>
      <c r="I36" s="13">
        <v>0.328125</v>
      </c>
      <c r="J36" s="14">
        <v>155</v>
      </c>
      <c r="K36" s="15">
        <v>0.37621359223300971</v>
      </c>
      <c r="L36" s="45"/>
    </row>
    <row r="37" spans="1:12" x14ac:dyDescent="0.25">
      <c r="A37" s="100"/>
      <c r="B37" s="11" t="s">
        <v>6</v>
      </c>
      <c r="C37" s="12">
        <v>7</v>
      </c>
      <c r="D37" s="13">
        <v>0.25</v>
      </c>
      <c r="E37" s="14">
        <v>262</v>
      </c>
      <c r="F37" s="13">
        <v>0.29208472686733555</v>
      </c>
      <c r="G37" s="45"/>
      <c r="H37" s="14">
        <v>14</v>
      </c>
      <c r="I37" s="13">
        <v>0.21875</v>
      </c>
      <c r="J37" s="14">
        <v>118</v>
      </c>
      <c r="K37" s="15">
        <v>0.28640776699029125</v>
      </c>
      <c r="L37" s="45"/>
    </row>
    <row r="38" spans="1:12" x14ac:dyDescent="0.25">
      <c r="A38" s="100"/>
      <c r="B38" s="11" t="s">
        <v>7</v>
      </c>
      <c r="C38" s="12">
        <v>6</v>
      </c>
      <c r="D38" s="13">
        <v>0.21428571428571427</v>
      </c>
      <c r="E38" s="14">
        <v>148</v>
      </c>
      <c r="F38" s="13">
        <v>0.1649944258639911</v>
      </c>
      <c r="G38" s="45"/>
      <c r="H38" s="14">
        <v>13</v>
      </c>
      <c r="I38" s="13">
        <v>0.203125</v>
      </c>
      <c r="J38" s="14">
        <v>84</v>
      </c>
      <c r="K38" s="15">
        <v>0.20388349514563106</v>
      </c>
      <c r="L38" s="45"/>
    </row>
    <row r="39" spans="1:12" ht="16.5" customHeight="1" x14ac:dyDescent="0.25">
      <c r="A39" s="100" t="s">
        <v>14</v>
      </c>
      <c r="B39" s="6" t="s">
        <v>3</v>
      </c>
      <c r="C39" s="7">
        <v>28</v>
      </c>
      <c r="D39" s="8"/>
      <c r="E39" s="9">
        <v>884</v>
      </c>
      <c r="F39" s="8"/>
      <c r="G39" s="17">
        <v>0.18</v>
      </c>
      <c r="H39" s="9">
        <v>63</v>
      </c>
      <c r="I39" s="8"/>
      <c r="J39" s="9">
        <v>411</v>
      </c>
      <c r="K39" s="10"/>
      <c r="L39" s="17">
        <v>0.93393425039014477</v>
      </c>
    </row>
    <row r="40" spans="1:12" x14ac:dyDescent="0.25">
      <c r="A40" s="100"/>
      <c r="B40" s="11" t="s">
        <v>4</v>
      </c>
      <c r="C40" s="12">
        <v>6</v>
      </c>
      <c r="D40" s="13">
        <v>0.21428571428571427</v>
      </c>
      <c r="E40" s="14">
        <v>85</v>
      </c>
      <c r="F40" s="13">
        <v>9.6153846153846173E-2</v>
      </c>
      <c r="G40" s="45"/>
      <c r="H40" s="14">
        <v>1</v>
      </c>
      <c r="I40" s="13">
        <v>1.5873015873015872E-2</v>
      </c>
      <c r="J40" s="14">
        <v>10</v>
      </c>
      <c r="K40" s="15">
        <v>2.4330900243309004E-2</v>
      </c>
      <c r="L40" s="45"/>
    </row>
    <row r="41" spans="1:12" x14ac:dyDescent="0.25">
      <c r="A41" s="100"/>
      <c r="B41" s="11" t="s">
        <v>5</v>
      </c>
      <c r="C41" s="12">
        <v>11</v>
      </c>
      <c r="D41" s="13">
        <v>0.39285714285714285</v>
      </c>
      <c r="E41" s="14">
        <v>393</v>
      </c>
      <c r="F41" s="13">
        <v>0.44457013574660631</v>
      </c>
      <c r="G41" s="45"/>
      <c r="H41" s="14">
        <v>11</v>
      </c>
      <c r="I41" s="13">
        <v>0.17460317460317459</v>
      </c>
      <c r="J41" s="14">
        <v>74</v>
      </c>
      <c r="K41" s="15">
        <v>0.18004866180048662</v>
      </c>
      <c r="L41" s="45"/>
    </row>
    <row r="42" spans="1:12" x14ac:dyDescent="0.25">
      <c r="A42" s="100"/>
      <c r="B42" s="11" t="s">
        <v>6</v>
      </c>
      <c r="C42" s="12">
        <v>6</v>
      </c>
      <c r="D42" s="13">
        <v>0.21428571428571427</v>
      </c>
      <c r="E42" s="14">
        <v>273</v>
      </c>
      <c r="F42" s="13">
        <v>0.30882352941176472</v>
      </c>
      <c r="G42" s="45"/>
      <c r="H42" s="14">
        <v>24</v>
      </c>
      <c r="I42" s="13">
        <v>0.38095238095238093</v>
      </c>
      <c r="J42" s="14">
        <v>142</v>
      </c>
      <c r="K42" s="15">
        <v>0.34549878345498786</v>
      </c>
      <c r="L42" s="45"/>
    </row>
    <row r="43" spans="1:12" x14ac:dyDescent="0.25">
      <c r="A43" s="100"/>
      <c r="B43" s="11" t="s">
        <v>7</v>
      </c>
      <c r="C43" s="12">
        <v>5</v>
      </c>
      <c r="D43" s="13">
        <v>0.17857142857142858</v>
      </c>
      <c r="E43" s="14">
        <v>133</v>
      </c>
      <c r="F43" s="13">
        <v>0.1504524886877828</v>
      </c>
      <c r="G43" s="45"/>
      <c r="H43" s="14">
        <v>27</v>
      </c>
      <c r="I43" s="13">
        <v>0.42857142857142855</v>
      </c>
      <c r="J43" s="14">
        <v>185</v>
      </c>
      <c r="K43" s="15">
        <v>0.45012165450121655</v>
      </c>
      <c r="L43" s="45"/>
    </row>
    <row r="44" spans="1:12" x14ac:dyDescent="0.25">
      <c r="A44" s="100" t="s">
        <v>15</v>
      </c>
      <c r="B44" s="6" t="s">
        <v>3</v>
      </c>
      <c r="C44" s="7">
        <v>28</v>
      </c>
      <c r="D44" s="8"/>
      <c r="E44" s="9">
        <v>880</v>
      </c>
      <c r="F44" s="8"/>
      <c r="G44" s="17">
        <v>0.153</v>
      </c>
      <c r="H44" s="9">
        <v>63</v>
      </c>
      <c r="I44" s="8"/>
      <c r="J44" s="9">
        <v>411</v>
      </c>
      <c r="K44" s="10"/>
      <c r="L44" s="17">
        <v>0.59064532120766811</v>
      </c>
    </row>
    <row r="45" spans="1:12" x14ac:dyDescent="0.25">
      <c r="A45" s="100"/>
      <c r="B45" s="11" t="s">
        <v>4</v>
      </c>
      <c r="C45" s="12">
        <v>8</v>
      </c>
      <c r="D45" s="13">
        <v>0.2857142857142857</v>
      </c>
      <c r="E45" s="14">
        <v>310</v>
      </c>
      <c r="F45" s="13">
        <v>0.35227272727272729</v>
      </c>
      <c r="G45" s="45"/>
      <c r="H45" s="14">
        <v>6</v>
      </c>
      <c r="I45" s="13">
        <v>9.5238095238095233E-2</v>
      </c>
      <c r="J45" s="14">
        <v>25</v>
      </c>
      <c r="K45" s="15">
        <v>6.0827250608272508E-2</v>
      </c>
      <c r="L45" s="45"/>
    </row>
    <row r="46" spans="1:12" x14ac:dyDescent="0.25">
      <c r="A46" s="100"/>
      <c r="B46" s="11" t="s">
        <v>5</v>
      </c>
      <c r="C46" s="12">
        <v>12</v>
      </c>
      <c r="D46" s="13">
        <v>0.42857142857142855</v>
      </c>
      <c r="E46" s="14">
        <v>408</v>
      </c>
      <c r="F46" s="13">
        <v>0.46363636363636362</v>
      </c>
      <c r="G46" s="45"/>
      <c r="H46" s="14">
        <v>21</v>
      </c>
      <c r="I46" s="13">
        <v>0.33333333333333326</v>
      </c>
      <c r="J46" s="14">
        <v>133</v>
      </c>
      <c r="K46" s="15">
        <v>0.32360097323600973</v>
      </c>
      <c r="L46" s="45"/>
    </row>
    <row r="47" spans="1:12" x14ac:dyDescent="0.25">
      <c r="A47" s="100"/>
      <c r="B47" s="11" t="s">
        <v>6</v>
      </c>
      <c r="C47" s="12">
        <v>4</v>
      </c>
      <c r="D47" s="13">
        <v>0.14285714285714285</v>
      </c>
      <c r="E47" s="14">
        <v>120</v>
      </c>
      <c r="F47" s="13">
        <v>0.13636363636363635</v>
      </c>
      <c r="G47" s="45"/>
      <c r="H47" s="14">
        <v>23</v>
      </c>
      <c r="I47" s="13">
        <v>0.36507936507936506</v>
      </c>
      <c r="J47" s="14">
        <v>142</v>
      </c>
      <c r="K47" s="15">
        <v>0.34549878345498786</v>
      </c>
      <c r="L47" s="45"/>
    </row>
    <row r="48" spans="1:12" x14ac:dyDescent="0.25">
      <c r="A48" s="100"/>
      <c r="B48" s="11" t="s">
        <v>7</v>
      </c>
      <c r="C48" s="12">
        <v>4</v>
      </c>
      <c r="D48" s="13">
        <v>0.14285714285714285</v>
      </c>
      <c r="E48" s="14">
        <v>42</v>
      </c>
      <c r="F48" s="13">
        <v>4.7727272727272736E-2</v>
      </c>
      <c r="G48" s="45"/>
      <c r="H48" s="14">
        <v>13</v>
      </c>
      <c r="I48" s="13">
        <v>0.20634920634920634</v>
      </c>
      <c r="J48" s="14">
        <v>111</v>
      </c>
      <c r="K48" s="15">
        <v>0.27007299270072993</v>
      </c>
      <c r="L48" s="45"/>
    </row>
    <row r="49" spans="1:12" ht="16.5" customHeight="1" x14ac:dyDescent="0.25">
      <c r="A49" s="100" t="s">
        <v>16</v>
      </c>
      <c r="B49" s="6" t="s">
        <v>3</v>
      </c>
      <c r="C49" s="7">
        <v>27</v>
      </c>
      <c r="D49" s="8"/>
      <c r="E49" s="9">
        <v>858</v>
      </c>
      <c r="F49" s="8"/>
      <c r="G49" s="17">
        <v>0.63</v>
      </c>
      <c r="H49" s="9">
        <v>63</v>
      </c>
      <c r="I49" s="8"/>
      <c r="J49" s="9">
        <v>403</v>
      </c>
      <c r="K49" s="10"/>
      <c r="L49" s="17">
        <v>0.53700000000000003</v>
      </c>
    </row>
    <row r="50" spans="1:12" x14ac:dyDescent="0.25">
      <c r="A50" s="100"/>
      <c r="B50" s="11" t="s">
        <v>4</v>
      </c>
      <c r="C50" s="12">
        <v>2</v>
      </c>
      <c r="D50" s="13">
        <v>7.407407407407407E-2</v>
      </c>
      <c r="E50" s="14">
        <v>56</v>
      </c>
      <c r="F50" s="13">
        <v>6.5268065268065265E-2</v>
      </c>
      <c r="G50" s="45"/>
      <c r="H50" s="14">
        <v>0</v>
      </c>
      <c r="I50" s="13">
        <v>0</v>
      </c>
      <c r="J50" s="14">
        <v>6</v>
      </c>
      <c r="K50" s="15">
        <v>1.488833746898263E-2</v>
      </c>
      <c r="L50" s="45"/>
    </row>
    <row r="51" spans="1:12" x14ac:dyDescent="0.25">
      <c r="A51" s="100"/>
      <c r="B51" s="11" t="s">
        <v>5</v>
      </c>
      <c r="C51" s="12">
        <v>9</v>
      </c>
      <c r="D51" s="13">
        <v>0.33333333333333326</v>
      </c>
      <c r="E51" s="14">
        <v>352</v>
      </c>
      <c r="F51" s="13">
        <v>0.41025641025641024</v>
      </c>
      <c r="G51" s="45"/>
      <c r="H51" s="14">
        <v>20</v>
      </c>
      <c r="I51" s="13">
        <v>0.31746031746031744</v>
      </c>
      <c r="J51" s="14">
        <v>100</v>
      </c>
      <c r="K51" s="15">
        <v>0.24813895781637718</v>
      </c>
      <c r="L51" s="45"/>
    </row>
    <row r="52" spans="1:12" x14ac:dyDescent="0.25">
      <c r="A52" s="100"/>
      <c r="B52" s="11" t="s">
        <v>6</v>
      </c>
      <c r="C52" s="12">
        <v>9</v>
      </c>
      <c r="D52" s="13">
        <v>0.33333333333333326</v>
      </c>
      <c r="E52" s="14">
        <v>306</v>
      </c>
      <c r="F52" s="13">
        <v>0.35664335664335667</v>
      </c>
      <c r="G52" s="45"/>
      <c r="H52" s="14">
        <v>24</v>
      </c>
      <c r="I52" s="13">
        <v>0.38095238095238093</v>
      </c>
      <c r="J52" s="14">
        <v>165</v>
      </c>
      <c r="K52" s="15">
        <v>0.40942928039702231</v>
      </c>
      <c r="L52" s="45"/>
    </row>
    <row r="53" spans="1:12" x14ac:dyDescent="0.25">
      <c r="A53" s="100"/>
      <c r="B53" s="11" t="s">
        <v>7</v>
      </c>
      <c r="C53" s="12">
        <v>7</v>
      </c>
      <c r="D53" s="13">
        <v>0.25925925925925924</v>
      </c>
      <c r="E53" s="14">
        <v>144</v>
      </c>
      <c r="F53" s="13">
        <v>0.16783216783216784</v>
      </c>
      <c r="G53" s="45"/>
      <c r="H53" s="14">
        <v>19</v>
      </c>
      <c r="I53" s="13">
        <v>0.30158730158730157</v>
      </c>
      <c r="J53" s="14">
        <v>132</v>
      </c>
      <c r="K53" s="15">
        <v>0.32754342431761785</v>
      </c>
      <c r="L53" s="45"/>
    </row>
    <row r="54" spans="1:12" ht="16.5" customHeight="1" x14ac:dyDescent="0.25">
      <c r="A54" s="100" t="s">
        <v>17</v>
      </c>
      <c r="B54" s="6" t="s">
        <v>3</v>
      </c>
      <c r="C54" s="7">
        <v>27</v>
      </c>
      <c r="D54" s="8"/>
      <c r="E54" s="9">
        <v>843</v>
      </c>
      <c r="F54" s="8"/>
      <c r="G54" s="17" t="s">
        <v>232</v>
      </c>
      <c r="H54" s="9">
        <v>62</v>
      </c>
      <c r="I54" s="8"/>
      <c r="J54" s="9">
        <v>397</v>
      </c>
      <c r="K54" s="10"/>
      <c r="L54" s="17" t="s">
        <v>219</v>
      </c>
    </row>
    <row r="55" spans="1:12" x14ac:dyDescent="0.25">
      <c r="A55" s="100"/>
      <c r="B55" s="11" t="s">
        <v>4</v>
      </c>
      <c r="C55" s="12">
        <v>1</v>
      </c>
      <c r="D55" s="13">
        <v>3.7037037037037035E-2</v>
      </c>
      <c r="E55" s="14">
        <v>83</v>
      </c>
      <c r="F55" s="13">
        <v>9.8457888493475684E-2</v>
      </c>
      <c r="G55" s="45"/>
      <c r="H55" s="14">
        <v>5</v>
      </c>
      <c r="I55" s="13">
        <v>8.0645161290322578E-2</v>
      </c>
      <c r="J55" s="14">
        <v>28</v>
      </c>
      <c r="K55" s="15">
        <v>7.0528967254408062E-2</v>
      </c>
      <c r="L55" s="45"/>
    </row>
    <row r="56" spans="1:12" x14ac:dyDescent="0.25">
      <c r="A56" s="100"/>
      <c r="B56" s="11" t="s">
        <v>5</v>
      </c>
      <c r="C56" s="12">
        <v>7</v>
      </c>
      <c r="D56" s="13">
        <v>0.25925925925925924</v>
      </c>
      <c r="E56" s="14">
        <v>349</v>
      </c>
      <c r="F56" s="13">
        <v>0.41399762752075925</v>
      </c>
      <c r="G56" s="45"/>
      <c r="H56" s="14">
        <v>14</v>
      </c>
      <c r="I56" s="13">
        <v>0.22580645161290319</v>
      </c>
      <c r="J56" s="14">
        <v>137</v>
      </c>
      <c r="K56" s="15">
        <v>0.34508816120906799</v>
      </c>
      <c r="L56" s="45"/>
    </row>
    <row r="57" spans="1:12" x14ac:dyDescent="0.25">
      <c r="A57" s="100"/>
      <c r="B57" s="11" t="s">
        <v>6</v>
      </c>
      <c r="C57" s="12">
        <v>10</v>
      </c>
      <c r="D57" s="13">
        <v>0.37037037037037041</v>
      </c>
      <c r="E57" s="14">
        <v>289</v>
      </c>
      <c r="F57" s="13">
        <v>0.34282325029655991</v>
      </c>
      <c r="G57" s="45"/>
      <c r="H57" s="14">
        <v>30</v>
      </c>
      <c r="I57" s="13">
        <v>0.4838709677419355</v>
      </c>
      <c r="J57" s="14">
        <v>120</v>
      </c>
      <c r="K57" s="15">
        <v>0.30226700251889171</v>
      </c>
      <c r="L57" s="45"/>
    </row>
    <row r="58" spans="1:12" x14ac:dyDescent="0.25">
      <c r="A58" s="100"/>
      <c r="B58" s="11" t="s">
        <v>7</v>
      </c>
      <c r="C58" s="12">
        <v>9</v>
      </c>
      <c r="D58" s="13">
        <v>0.33333333333333326</v>
      </c>
      <c r="E58" s="14">
        <v>122</v>
      </c>
      <c r="F58" s="13">
        <v>0.14472123368920523</v>
      </c>
      <c r="G58" s="45"/>
      <c r="H58" s="14">
        <v>13</v>
      </c>
      <c r="I58" s="13">
        <v>0.20967741935483872</v>
      </c>
      <c r="J58" s="14">
        <v>112</v>
      </c>
      <c r="K58" s="15">
        <v>0.28211586901763225</v>
      </c>
      <c r="L58" s="45"/>
    </row>
    <row r="59" spans="1:12" ht="16.5" customHeight="1" x14ac:dyDescent="0.25">
      <c r="A59" s="100" t="s">
        <v>18</v>
      </c>
      <c r="B59" s="6" t="s">
        <v>3</v>
      </c>
      <c r="C59" s="7">
        <v>26</v>
      </c>
      <c r="D59" s="8"/>
      <c r="E59" s="9">
        <v>841</v>
      </c>
      <c r="F59" s="8"/>
      <c r="G59" s="17">
        <v>0.28299999999999997</v>
      </c>
      <c r="H59" s="9">
        <v>62</v>
      </c>
      <c r="I59" s="8"/>
      <c r="J59" s="9">
        <v>396</v>
      </c>
      <c r="K59" s="10"/>
      <c r="L59" s="17">
        <v>0.15158979622528923</v>
      </c>
    </row>
    <row r="60" spans="1:12" x14ac:dyDescent="0.25">
      <c r="A60" s="100"/>
      <c r="B60" s="11" t="s">
        <v>4</v>
      </c>
      <c r="C60" s="12">
        <v>1</v>
      </c>
      <c r="D60" s="13">
        <v>3.8461538461538464E-2</v>
      </c>
      <c r="E60" s="14">
        <v>122</v>
      </c>
      <c r="F60" s="13">
        <v>0.14506539833531509</v>
      </c>
      <c r="G60" s="45"/>
      <c r="H60" s="14">
        <v>11</v>
      </c>
      <c r="I60" s="13">
        <v>0.17741935483870969</v>
      </c>
      <c r="J60" s="14">
        <v>63</v>
      </c>
      <c r="K60" s="15">
        <v>0.15909090909090909</v>
      </c>
      <c r="L60" s="45"/>
    </row>
    <row r="61" spans="1:12" x14ac:dyDescent="0.25">
      <c r="A61" s="100"/>
      <c r="B61" s="11" t="s">
        <v>5</v>
      </c>
      <c r="C61" s="12">
        <v>11</v>
      </c>
      <c r="D61" s="13">
        <v>0.42307692307692307</v>
      </c>
      <c r="E61" s="14">
        <v>361</v>
      </c>
      <c r="F61" s="13">
        <v>0.42925089179548159</v>
      </c>
      <c r="G61" s="45"/>
      <c r="H61" s="14">
        <v>17</v>
      </c>
      <c r="I61" s="13">
        <v>0.27419354838709675</v>
      </c>
      <c r="J61" s="14">
        <v>165</v>
      </c>
      <c r="K61" s="15">
        <v>0.41666666666666674</v>
      </c>
      <c r="L61" s="45"/>
    </row>
    <row r="62" spans="1:12" x14ac:dyDescent="0.25">
      <c r="A62" s="100"/>
      <c r="B62" s="11" t="s">
        <v>6</v>
      </c>
      <c r="C62" s="12">
        <v>8</v>
      </c>
      <c r="D62" s="13">
        <v>0.30769230769230771</v>
      </c>
      <c r="E62" s="14">
        <v>246</v>
      </c>
      <c r="F62" s="13">
        <v>0.29250891795481571</v>
      </c>
      <c r="G62" s="45"/>
      <c r="H62" s="14">
        <v>22</v>
      </c>
      <c r="I62" s="13">
        <v>0.35483870967741937</v>
      </c>
      <c r="J62" s="14">
        <v>98</v>
      </c>
      <c r="K62" s="15">
        <v>0.24747474747474749</v>
      </c>
      <c r="L62" s="45"/>
    </row>
    <row r="63" spans="1:12" x14ac:dyDescent="0.25">
      <c r="A63" s="100"/>
      <c r="B63" s="11" t="s">
        <v>7</v>
      </c>
      <c r="C63" s="12">
        <v>6</v>
      </c>
      <c r="D63" s="13">
        <v>0.23076923076923075</v>
      </c>
      <c r="E63" s="14">
        <v>112</v>
      </c>
      <c r="F63" s="13">
        <v>0.13317479191438764</v>
      </c>
      <c r="G63" s="45"/>
      <c r="H63" s="14">
        <v>12</v>
      </c>
      <c r="I63" s="13">
        <v>0.19354838709677419</v>
      </c>
      <c r="J63" s="14">
        <v>70</v>
      </c>
      <c r="K63" s="15">
        <v>0.1767676767676768</v>
      </c>
      <c r="L63" s="45"/>
    </row>
    <row r="64" spans="1:12" ht="16.5" customHeight="1" x14ac:dyDescent="0.25">
      <c r="A64" s="100" t="s">
        <v>19</v>
      </c>
      <c r="B64" s="6" t="s">
        <v>3</v>
      </c>
      <c r="C64" s="7">
        <v>27</v>
      </c>
      <c r="D64" s="8"/>
      <c r="E64" s="9">
        <v>838</v>
      </c>
      <c r="F64" s="8"/>
      <c r="G64" s="17">
        <v>0.56799999999999995</v>
      </c>
      <c r="H64" s="9">
        <v>61</v>
      </c>
      <c r="I64" s="8"/>
      <c r="J64" s="9">
        <v>397</v>
      </c>
      <c r="K64" s="10"/>
      <c r="L64" s="17">
        <v>0.92430338643645349</v>
      </c>
    </row>
    <row r="65" spans="1:12" x14ac:dyDescent="0.25">
      <c r="A65" s="100"/>
      <c r="B65" s="11" t="s">
        <v>4</v>
      </c>
      <c r="C65" s="12">
        <v>2</v>
      </c>
      <c r="D65" s="13">
        <v>7.407407407407407E-2</v>
      </c>
      <c r="E65" s="14">
        <v>60</v>
      </c>
      <c r="F65" s="13">
        <v>7.1599045346062054E-2</v>
      </c>
      <c r="G65" s="45"/>
      <c r="H65" s="14">
        <v>3</v>
      </c>
      <c r="I65" s="13">
        <v>4.9180327868852458E-2</v>
      </c>
      <c r="J65" s="14">
        <v>24</v>
      </c>
      <c r="K65" s="15">
        <v>6.0453400503778336E-2</v>
      </c>
      <c r="L65" s="45"/>
    </row>
    <row r="66" spans="1:12" x14ac:dyDescent="0.25">
      <c r="A66" s="100"/>
      <c r="B66" s="11" t="s">
        <v>5</v>
      </c>
      <c r="C66" s="12">
        <v>8</v>
      </c>
      <c r="D66" s="13">
        <v>0.29629629629629628</v>
      </c>
      <c r="E66" s="14">
        <v>316</v>
      </c>
      <c r="F66" s="13">
        <v>0.37708830548926014</v>
      </c>
      <c r="G66" s="45"/>
      <c r="H66" s="14">
        <v>23</v>
      </c>
      <c r="I66" s="13">
        <v>0.37704918032786883</v>
      </c>
      <c r="J66" s="14">
        <v>146</v>
      </c>
      <c r="K66" s="15">
        <v>0.36775818639798497</v>
      </c>
      <c r="L66" s="45"/>
    </row>
    <row r="67" spans="1:12" x14ac:dyDescent="0.25">
      <c r="A67" s="100"/>
      <c r="B67" s="11" t="s">
        <v>6</v>
      </c>
      <c r="C67" s="12">
        <v>10</v>
      </c>
      <c r="D67" s="13">
        <v>0.37037037037037041</v>
      </c>
      <c r="E67" s="14">
        <v>327</v>
      </c>
      <c r="F67" s="13">
        <v>0.39021479713603818</v>
      </c>
      <c r="G67" s="45"/>
      <c r="H67" s="14">
        <v>24</v>
      </c>
      <c r="I67" s="13">
        <v>0.39344262295081966</v>
      </c>
      <c r="J67" s="14">
        <v>144</v>
      </c>
      <c r="K67" s="15">
        <v>0.36272040302267</v>
      </c>
      <c r="L67" s="45"/>
    </row>
    <row r="68" spans="1:12" x14ac:dyDescent="0.25">
      <c r="A68" s="100"/>
      <c r="B68" s="11" t="s">
        <v>7</v>
      </c>
      <c r="C68" s="12">
        <v>7</v>
      </c>
      <c r="D68" s="13">
        <v>0.25925925925925924</v>
      </c>
      <c r="E68" s="14">
        <v>135</v>
      </c>
      <c r="F68" s="13">
        <v>0.1610978520286396</v>
      </c>
      <c r="G68" s="45"/>
      <c r="H68" s="14">
        <v>11</v>
      </c>
      <c r="I68" s="13">
        <v>0.18032786885245902</v>
      </c>
      <c r="J68" s="14">
        <v>83</v>
      </c>
      <c r="K68" s="15">
        <v>0.20906801007556675</v>
      </c>
      <c r="L68" s="45"/>
    </row>
    <row r="69" spans="1:12" ht="16.5" customHeight="1" x14ac:dyDescent="0.25">
      <c r="A69" s="100" t="s">
        <v>244</v>
      </c>
      <c r="B69" s="6" t="s">
        <v>3</v>
      </c>
      <c r="C69" s="7">
        <v>26</v>
      </c>
      <c r="D69" s="8"/>
      <c r="E69" s="9">
        <v>835</v>
      </c>
      <c r="F69" s="8"/>
      <c r="G69" s="17">
        <v>0.27644773926494981</v>
      </c>
      <c r="H69" s="9">
        <v>60</v>
      </c>
      <c r="I69" s="8"/>
      <c r="J69" s="9">
        <v>394</v>
      </c>
      <c r="K69" s="10"/>
      <c r="L69" s="17">
        <v>0.8038710467413489</v>
      </c>
    </row>
    <row r="70" spans="1:12" x14ac:dyDescent="0.25">
      <c r="A70" s="100"/>
      <c r="B70" s="11" t="s">
        <v>4</v>
      </c>
      <c r="C70" s="12">
        <v>1</v>
      </c>
      <c r="D70" s="13">
        <v>3.8461538461538464E-2</v>
      </c>
      <c r="E70" s="14">
        <v>43</v>
      </c>
      <c r="F70" s="13">
        <v>5.1497005988023953E-2</v>
      </c>
      <c r="G70" s="45"/>
      <c r="H70" s="14">
        <v>1</v>
      </c>
      <c r="I70" s="13">
        <v>1.6666666666666666E-2</v>
      </c>
      <c r="J70" s="14">
        <v>14</v>
      </c>
      <c r="K70" s="15">
        <v>3.553299492385787E-2</v>
      </c>
      <c r="L70" s="45"/>
    </row>
    <row r="71" spans="1:12" x14ac:dyDescent="0.25">
      <c r="A71" s="100"/>
      <c r="B71" s="11" t="s">
        <v>5</v>
      </c>
      <c r="C71" s="12">
        <v>6</v>
      </c>
      <c r="D71" s="13">
        <v>0.23076923076923075</v>
      </c>
      <c r="E71" s="14">
        <v>286</v>
      </c>
      <c r="F71" s="13">
        <v>0.34251497005988019</v>
      </c>
      <c r="G71" s="45"/>
      <c r="H71" s="14">
        <v>19</v>
      </c>
      <c r="I71" s="13">
        <v>0.31666666666666665</v>
      </c>
      <c r="J71" s="14">
        <v>138</v>
      </c>
      <c r="K71" s="15">
        <v>0.35025380710659898</v>
      </c>
      <c r="L71" s="45"/>
    </row>
    <row r="72" spans="1:12" x14ac:dyDescent="0.25">
      <c r="A72" s="100"/>
      <c r="B72" s="11" t="s">
        <v>6</v>
      </c>
      <c r="C72" s="12">
        <v>10</v>
      </c>
      <c r="D72" s="13">
        <v>0.38461538461538469</v>
      </c>
      <c r="E72" s="14">
        <v>342</v>
      </c>
      <c r="F72" s="13">
        <v>0.40958083832335324</v>
      </c>
      <c r="G72" s="45"/>
      <c r="H72" s="14">
        <v>25</v>
      </c>
      <c r="I72" s="13">
        <v>0.41666666666666674</v>
      </c>
      <c r="J72" s="14">
        <v>148</v>
      </c>
      <c r="K72" s="15">
        <v>0.37563451776649748</v>
      </c>
      <c r="L72" s="45"/>
    </row>
    <row r="73" spans="1:12" x14ac:dyDescent="0.25">
      <c r="A73" s="100"/>
      <c r="B73" s="11" t="s">
        <v>7</v>
      </c>
      <c r="C73" s="12">
        <v>9</v>
      </c>
      <c r="D73" s="13">
        <v>0.34615384615384615</v>
      </c>
      <c r="E73" s="14">
        <v>164</v>
      </c>
      <c r="F73" s="13">
        <v>0.19640718562874251</v>
      </c>
      <c r="G73" s="45"/>
      <c r="H73" s="14">
        <v>15</v>
      </c>
      <c r="I73" s="13">
        <v>0.25</v>
      </c>
      <c r="J73" s="14">
        <v>94</v>
      </c>
      <c r="K73" s="15">
        <v>0.23857868020304568</v>
      </c>
      <c r="L73" s="45"/>
    </row>
    <row r="74" spans="1:12" ht="16.5" customHeight="1" x14ac:dyDescent="0.25">
      <c r="A74" s="100" t="s">
        <v>20</v>
      </c>
      <c r="B74" s="6" t="s">
        <v>3</v>
      </c>
      <c r="C74" s="7">
        <v>27</v>
      </c>
      <c r="D74" s="8"/>
      <c r="E74" s="9">
        <v>827</v>
      </c>
      <c r="F74" s="8"/>
      <c r="G74" s="17">
        <v>0.14899999999999999</v>
      </c>
      <c r="H74" s="9">
        <v>61</v>
      </c>
      <c r="I74" s="8"/>
      <c r="J74" s="9">
        <v>394</v>
      </c>
      <c r="K74" s="10"/>
      <c r="L74" s="17">
        <v>0.70885001276241089</v>
      </c>
    </row>
    <row r="75" spans="1:12" x14ac:dyDescent="0.25">
      <c r="A75" s="100"/>
      <c r="B75" s="11" t="s">
        <v>4</v>
      </c>
      <c r="C75" s="12">
        <v>2</v>
      </c>
      <c r="D75" s="13">
        <v>7.407407407407407E-2</v>
      </c>
      <c r="E75" s="14">
        <v>27</v>
      </c>
      <c r="F75" s="13">
        <v>3.2648125755743655E-2</v>
      </c>
      <c r="G75" s="45"/>
      <c r="H75" s="14">
        <v>1</v>
      </c>
      <c r="I75" s="13">
        <v>1.6393442622950821E-2</v>
      </c>
      <c r="J75" s="14">
        <v>12</v>
      </c>
      <c r="K75" s="15">
        <v>3.0456852791878174E-2</v>
      </c>
      <c r="L75" s="45"/>
    </row>
    <row r="76" spans="1:12" x14ac:dyDescent="0.25">
      <c r="A76" s="100"/>
      <c r="B76" s="11" t="s">
        <v>5</v>
      </c>
      <c r="C76" s="12">
        <v>5</v>
      </c>
      <c r="D76" s="13">
        <v>0.1851851851851852</v>
      </c>
      <c r="E76" s="14">
        <v>283</v>
      </c>
      <c r="F76" s="13">
        <v>0.34220072551390568</v>
      </c>
      <c r="G76" s="45"/>
      <c r="H76" s="14">
        <v>21</v>
      </c>
      <c r="I76" s="13">
        <v>0.34426229508196721</v>
      </c>
      <c r="J76" s="14">
        <v>122</v>
      </c>
      <c r="K76" s="15">
        <v>0.30964467005076141</v>
      </c>
      <c r="L76" s="45"/>
    </row>
    <row r="77" spans="1:12" x14ac:dyDescent="0.25">
      <c r="A77" s="100"/>
      <c r="B77" s="11" t="s">
        <v>6</v>
      </c>
      <c r="C77" s="12">
        <v>11</v>
      </c>
      <c r="D77" s="13">
        <v>0.40740740740740738</v>
      </c>
      <c r="E77" s="14">
        <v>348</v>
      </c>
      <c r="F77" s="13">
        <v>0.42079806529625152</v>
      </c>
      <c r="G77" s="45"/>
      <c r="H77" s="14">
        <v>22</v>
      </c>
      <c r="I77" s="13">
        <v>0.36065573770491804</v>
      </c>
      <c r="J77" s="14">
        <v>166</v>
      </c>
      <c r="K77" s="15">
        <v>0.42131979695431471</v>
      </c>
      <c r="L77" s="45"/>
    </row>
    <row r="78" spans="1:12" x14ac:dyDescent="0.25">
      <c r="A78" s="100"/>
      <c r="B78" s="11" t="s">
        <v>7</v>
      </c>
      <c r="C78" s="12">
        <v>9</v>
      </c>
      <c r="D78" s="13">
        <v>0.33333333333333326</v>
      </c>
      <c r="E78" s="14">
        <v>169</v>
      </c>
      <c r="F78" s="13">
        <v>0.20435308343409914</v>
      </c>
      <c r="G78" s="45"/>
      <c r="H78" s="14">
        <v>17</v>
      </c>
      <c r="I78" s="13">
        <v>0.27868852459016391</v>
      </c>
      <c r="J78" s="14">
        <v>94</v>
      </c>
      <c r="K78" s="15">
        <v>0.23857868020304568</v>
      </c>
      <c r="L78" s="45"/>
    </row>
    <row r="79" spans="1:12" ht="16.5" customHeight="1" x14ac:dyDescent="0.25">
      <c r="A79" s="100" t="s">
        <v>21</v>
      </c>
      <c r="B79" s="6" t="s">
        <v>3</v>
      </c>
      <c r="C79" s="7">
        <v>27</v>
      </c>
      <c r="D79" s="8"/>
      <c r="E79" s="9">
        <v>820</v>
      </c>
      <c r="F79" s="8"/>
      <c r="G79" s="17">
        <v>0.216</v>
      </c>
      <c r="H79" s="9">
        <v>62</v>
      </c>
      <c r="I79" s="8"/>
      <c r="J79" s="9">
        <v>395</v>
      </c>
      <c r="K79" s="10"/>
      <c r="L79" s="17">
        <v>0.626</v>
      </c>
    </row>
    <row r="80" spans="1:12" x14ac:dyDescent="0.25">
      <c r="A80" s="100"/>
      <c r="B80" s="11" t="s">
        <v>4</v>
      </c>
      <c r="C80" s="12">
        <v>1</v>
      </c>
      <c r="D80" s="13">
        <v>3.7037037037037035E-2</v>
      </c>
      <c r="E80" s="14">
        <v>9</v>
      </c>
      <c r="F80" s="13">
        <v>1.097560975609756E-2</v>
      </c>
      <c r="G80" s="45"/>
      <c r="H80" s="14">
        <v>0</v>
      </c>
      <c r="I80" s="13">
        <v>0</v>
      </c>
      <c r="J80" s="14">
        <v>5</v>
      </c>
      <c r="K80" s="46">
        <v>1.2658227848101267E-2</v>
      </c>
      <c r="L80" s="45"/>
    </row>
    <row r="81" spans="1:12" x14ac:dyDescent="0.25">
      <c r="A81" s="100"/>
      <c r="B81" s="11" t="s">
        <v>5</v>
      </c>
      <c r="C81" s="12">
        <v>7</v>
      </c>
      <c r="D81" s="13">
        <v>0.25925925925925924</v>
      </c>
      <c r="E81" s="14">
        <v>157</v>
      </c>
      <c r="F81" s="13">
        <v>0.19146341463414637</v>
      </c>
      <c r="G81" s="45"/>
      <c r="H81" s="14">
        <v>8</v>
      </c>
      <c r="I81" s="13">
        <v>0.12903225806451613</v>
      </c>
      <c r="J81" s="14">
        <v>59</v>
      </c>
      <c r="K81" s="15">
        <v>0.14936708860759493</v>
      </c>
      <c r="L81" s="45"/>
    </row>
    <row r="82" spans="1:12" x14ac:dyDescent="0.25">
      <c r="A82" s="100"/>
      <c r="B82" s="11" t="s">
        <v>6</v>
      </c>
      <c r="C82" s="12">
        <v>8</v>
      </c>
      <c r="D82" s="13">
        <v>0.29629629629629628</v>
      </c>
      <c r="E82" s="14">
        <v>389</v>
      </c>
      <c r="F82" s="13">
        <v>0.474390243902439</v>
      </c>
      <c r="G82" s="45"/>
      <c r="H82" s="14">
        <v>26</v>
      </c>
      <c r="I82" s="13">
        <v>0.41935483870967744</v>
      </c>
      <c r="J82" s="14">
        <v>180</v>
      </c>
      <c r="K82" s="15">
        <v>0.45569620253164556</v>
      </c>
      <c r="L82" s="45"/>
    </row>
    <row r="83" spans="1:12" x14ac:dyDescent="0.25">
      <c r="A83" s="100"/>
      <c r="B83" s="11" t="s">
        <v>7</v>
      </c>
      <c r="C83" s="12">
        <v>11</v>
      </c>
      <c r="D83" s="13">
        <v>0.40740740740740738</v>
      </c>
      <c r="E83" s="14">
        <v>265</v>
      </c>
      <c r="F83" s="13">
        <v>0.32317073170731708</v>
      </c>
      <c r="G83" s="45"/>
      <c r="H83" s="14">
        <v>28</v>
      </c>
      <c r="I83" s="13">
        <v>0.45161290322580638</v>
      </c>
      <c r="J83" s="14">
        <v>151</v>
      </c>
      <c r="K83" s="15">
        <v>0.38227848101265821</v>
      </c>
      <c r="L83" s="45"/>
    </row>
    <row r="84" spans="1:12" ht="16.5" customHeight="1" x14ac:dyDescent="0.25">
      <c r="A84" s="100" t="s">
        <v>22</v>
      </c>
      <c r="B84" s="6" t="s">
        <v>3</v>
      </c>
      <c r="C84" s="7">
        <v>28</v>
      </c>
      <c r="D84" s="8"/>
      <c r="E84" s="9">
        <v>825</v>
      </c>
      <c r="F84" s="8"/>
      <c r="G84" s="17">
        <v>0.17155668289061465</v>
      </c>
      <c r="H84" s="9">
        <v>61</v>
      </c>
      <c r="I84" s="8"/>
      <c r="J84" s="9">
        <v>392</v>
      </c>
      <c r="K84" s="10"/>
      <c r="L84" s="17">
        <v>0.26626253357184992</v>
      </c>
    </row>
    <row r="85" spans="1:12" x14ac:dyDescent="0.25">
      <c r="A85" s="100"/>
      <c r="B85" s="11" t="s">
        <v>4</v>
      </c>
      <c r="C85" s="12">
        <v>2</v>
      </c>
      <c r="D85" s="13">
        <v>7.1428571428571425E-2</v>
      </c>
      <c r="E85" s="14">
        <v>160</v>
      </c>
      <c r="F85" s="13">
        <v>0.19393939393939394</v>
      </c>
      <c r="G85" s="45"/>
      <c r="H85" s="14">
        <v>15</v>
      </c>
      <c r="I85" s="13">
        <v>0.24590163934426229</v>
      </c>
      <c r="J85" s="14">
        <v>68</v>
      </c>
      <c r="K85" s="15">
        <v>0.17346938775510204</v>
      </c>
      <c r="L85" s="45"/>
    </row>
    <row r="86" spans="1:12" x14ac:dyDescent="0.25">
      <c r="A86" s="100"/>
      <c r="B86" s="11" t="s">
        <v>5</v>
      </c>
      <c r="C86" s="12">
        <v>17</v>
      </c>
      <c r="D86" s="13">
        <v>0.6071428571428571</v>
      </c>
      <c r="E86" s="14">
        <v>423</v>
      </c>
      <c r="F86" s="13">
        <v>0.5127272727272727</v>
      </c>
      <c r="G86" s="45"/>
      <c r="H86" s="14">
        <v>17</v>
      </c>
      <c r="I86" s="13">
        <v>0.27868852459016391</v>
      </c>
      <c r="J86" s="14">
        <v>158</v>
      </c>
      <c r="K86" s="15">
        <v>0.40306122448979592</v>
      </c>
      <c r="L86" s="45"/>
    </row>
    <row r="87" spans="1:12" x14ac:dyDescent="0.25">
      <c r="A87" s="100"/>
      <c r="B87" s="11" t="s">
        <v>6</v>
      </c>
      <c r="C87" s="12">
        <v>4</v>
      </c>
      <c r="D87" s="13">
        <v>0.14285714285714285</v>
      </c>
      <c r="E87" s="14">
        <v>164</v>
      </c>
      <c r="F87" s="13">
        <v>0.19878787878787879</v>
      </c>
      <c r="G87" s="45"/>
      <c r="H87" s="14">
        <v>18</v>
      </c>
      <c r="I87" s="13">
        <v>0.29508196721311475</v>
      </c>
      <c r="J87" s="14">
        <v>103</v>
      </c>
      <c r="K87" s="15">
        <v>0.26275510204081631</v>
      </c>
      <c r="L87" s="45"/>
    </row>
    <row r="88" spans="1:12" x14ac:dyDescent="0.25">
      <c r="A88" s="100"/>
      <c r="B88" s="11" t="s">
        <v>7</v>
      </c>
      <c r="C88" s="12">
        <v>5</v>
      </c>
      <c r="D88" s="13">
        <v>0.17857142857142858</v>
      </c>
      <c r="E88" s="14">
        <v>78</v>
      </c>
      <c r="F88" s="13">
        <v>9.4545454545454544E-2</v>
      </c>
      <c r="G88" s="45"/>
      <c r="H88" s="14">
        <v>11</v>
      </c>
      <c r="I88" s="13">
        <v>0.18032786885245902</v>
      </c>
      <c r="J88" s="14">
        <v>63</v>
      </c>
      <c r="K88" s="15">
        <v>0.16071428571428573</v>
      </c>
      <c r="L88" s="45"/>
    </row>
    <row r="89" spans="1:12" ht="16.5" customHeight="1" x14ac:dyDescent="0.25">
      <c r="A89" s="100" t="s">
        <v>23</v>
      </c>
      <c r="B89" s="6" t="s">
        <v>3</v>
      </c>
      <c r="C89" s="7">
        <v>27</v>
      </c>
      <c r="D89" s="8"/>
      <c r="E89" s="9">
        <v>822</v>
      </c>
      <c r="F89" s="8"/>
      <c r="G89" s="17">
        <v>0.22800000000000001</v>
      </c>
      <c r="H89" s="9">
        <v>60</v>
      </c>
      <c r="I89" s="8"/>
      <c r="J89" s="9">
        <v>392</v>
      </c>
      <c r="K89" s="10"/>
      <c r="L89" s="17">
        <v>0.3802100947985706</v>
      </c>
    </row>
    <row r="90" spans="1:12" x14ac:dyDescent="0.25">
      <c r="A90" s="100"/>
      <c r="B90" s="11" t="s">
        <v>4</v>
      </c>
      <c r="C90" s="12">
        <v>13</v>
      </c>
      <c r="D90" s="13">
        <v>0.48148148148148145</v>
      </c>
      <c r="E90" s="14">
        <v>428</v>
      </c>
      <c r="F90" s="13">
        <v>0.52068126520681268</v>
      </c>
      <c r="G90" s="45"/>
      <c r="H90" s="14">
        <v>33</v>
      </c>
      <c r="I90" s="13">
        <v>0.55000000000000004</v>
      </c>
      <c r="J90" s="14">
        <v>169</v>
      </c>
      <c r="K90" s="15">
        <v>0.43112244897959184</v>
      </c>
      <c r="L90" s="45"/>
    </row>
    <row r="91" spans="1:12" x14ac:dyDescent="0.25">
      <c r="A91" s="100"/>
      <c r="B91" s="11" t="s">
        <v>5</v>
      </c>
      <c r="C91" s="12">
        <v>8</v>
      </c>
      <c r="D91" s="13">
        <v>0.29629629629629628</v>
      </c>
      <c r="E91" s="14">
        <v>261</v>
      </c>
      <c r="F91" s="13">
        <v>0.31751824817518248</v>
      </c>
      <c r="G91" s="45"/>
      <c r="H91" s="14">
        <v>13</v>
      </c>
      <c r="I91" s="13">
        <v>0.21666666666666667</v>
      </c>
      <c r="J91" s="14">
        <v>101</v>
      </c>
      <c r="K91" s="15">
        <v>0.25765306122448978</v>
      </c>
      <c r="L91" s="45"/>
    </row>
    <row r="92" spans="1:12" x14ac:dyDescent="0.25">
      <c r="A92" s="100"/>
      <c r="B92" s="11" t="s">
        <v>6</v>
      </c>
      <c r="C92" s="12">
        <v>2</v>
      </c>
      <c r="D92" s="13">
        <v>7.407407407407407E-2</v>
      </c>
      <c r="E92" s="14">
        <v>88</v>
      </c>
      <c r="F92" s="13">
        <v>0.1070559610705596</v>
      </c>
      <c r="G92" s="45"/>
      <c r="H92" s="14">
        <v>9</v>
      </c>
      <c r="I92" s="13">
        <v>0.15</v>
      </c>
      <c r="J92" s="14">
        <v>75</v>
      </c>
      <c r="K92" s="15">
        <v>0.19132653061224489</v>
      </c>
      <c r="L92" s="45"/>
    </row>
    <row r="93" spans="1:12" x14ac:dyDescent="0.25">
      <c r="A93" s="100"/>
      <c r="B93" s="11" t="s">
        <v>7</v>
      </c>
      <c r="C93" s="12">
        <v>4</v>
      </c>
      <c r="D93" s="13">
        <v>0.14814814814814814</v>
      </c>
      <c r="E93" s="14">
        <v>45</v>
      </c>
      <c r="F93" s="13">
        <v>5.4744525547445265E-2</v>
      </c>
      <c r="G93" s="45"/>
      <c r="H93" s="14">
        <v>5</v>
      </c>
      <c r="I93" s="13">
        <v>8.3333333333333315E-2</v>
      </c>
      <c r="J93" s="14">
        <v>47</v>
      </c>
      <c r="K93" s="15">
        <v>0.11989795918367346</v>
      </c>
      <c r="L93" s="45"/>
    </row>
    <row r="94" spans="1:12" ht="16.5" customHeight="1" x14ac:dyDescent="0.25">
      <c r="A94" s="100" t="s">
        <v>24</v>
      </c>
      <c r="B94" s="6" t="s">
        <v>3</v>
      </c>
      <c r="C94" s="7">
        <v>27</v>
      </c>
      <c r="D94" s="8"/>
      <c r="E94" s="9">
        <v>823</v>
      </c>
      <c r="F94" s="8"/>
      <c r="G94" s="17">
        <v>0.14199999999999999</v>
      </c>
      <c r="H94" s="9">
        <v>60</v>
      </c>
      <c r="I94" s="8"/>
      <c r="J94" s="9">
        <v>391</v>
      </c>
      <c r="K94" s="10"/>
      <c r="L94" s="17" t="s">
        <v>227</v>
      </c>
    </row>
    <row r="95" spans="1:12" x14ac:dyDescent="0.25">
      <c r="A95" s="100"/>
      <c r="B95" s="11" t="s">
        <v>4</v>
      </c>
      <c r="C95" s="12">
        <v>9</v>
      </c>
      <c r="D95" s="13">
        <v>0.33333333333333326</v>
      </c>
      <c r="E95" s="14">
        <v>269</v>
      </c>
      <c r="F95" s="13">
        <v>0.32685297691373028</v>
      </c>
      <c r="G95" s="45"/>
      <c r="H95" s="14">
        <v>27</v>
      </c>
      <c r="I95" s="13">
        <v>0.45</v>
      </c>
      <c r="J95" s="14">
        <v>109</v>
      </c>
      <c r="K95" s="15">
        <v>0.27877237851662406</v>
      </c>
      <c r="L95" s="45"/>
    </row>
    <row r="96" spans="1:12" x14ac:dyDescent="0.25">
      <c r="A96" s="100"/>
      <c r="B96" s="11" t="s">
        <v>5</v>
      </c>
      <c r="C96" s="12">
        <v>13</v>
      </c>
      <c r="D96" s="13">
        <v>0.48148148148148145</v>
      </c>
      <c r="E96" s="14">
        <v>386</v>
      </c>
      <c r="F96" s="13">
        <v>0.46901579586877273</v>
      </c>
      <c r="G96" s="45"/>
      <c r="H96" s="14">
        <v>20</v>
      </c>
      <c r="I96" s="13">
        <v>0.33333333333333326</v>
      </c>
      <c r="J96" s="14">
        <v>181</v>
      </c>
      <c r="K96" s="15">
        <v>0.46291560102301788</v>
      </c>
      <c r="L96" s="45"/>
    </row>
    <row r="97" spans="1:12" x14ac:dyDescent="0.25">
      <c r="A97" s="100"/>
      <c r="B97" s="11" t="s">
        <v>6</v>
      </c>
      <c r="C97" s="12">
        <v>1</v>
      </c>
      <c r="D97" s="13">
        <v>3.7037037037037035E-2</v>
      </c>
      <c r="E97" s="14">
        <v>119</v>
      </c>
      <c r="F97" s="13">
        <v>0.14459295261239369</v>
      </c>
      <c r="G97" s="45"/>
      <c r="H97" s="14">
        <v>11</v>
      </c>
      <c r="I97" s="13">
        <v>0.18333333333333332</v>
      </c>
      <c r="J97" s="14">
        <v>69</v>
      </c>
      <c r="K97" s="15">
        <v>0.17647058823529413</v>
      </c>
      <c r="L97" s="45"/>
    </row>
    <row r="98" spans="1:12" x14ac:dyDescent="0.25">
      <c r="A98" s="100"/>
      <c r="B98" s="11" t="s">
        <v>7</v>
      </c>
      <c r="C98" s="12">
        <v>4</v>
      </c>
      <c r="D98" s="13">
        <v>0.14814814814814814</v>
      </c>
      <c r="E98" s="14">
        <v>49</v>
      </c>
      <c r="F98" s="13">
        <v>5.9538274605103282E-2</v>
      </c>
      <c r="G98" s="45"/>
      <c r="H98" s="14">
        <v>2</v>
      </c>
      <c r="I98" s="13">
        <v>3.3333333333333333E-2</v>
      </c>
      <c r="J98" s="14">
        <v>32</v>
      </c>
      <c r="K98" s="15">
        <v>8.1841432225063945E-2</v>
      </c>
      <c r="L98" s="45"/>
    </row>
    <row r="99" spans="1:12" ht="16.5" customHeight="1" x14ac:dyDescent="0.25">
      <c r="A99" s="100" t="s">
        <v>25</v>
      </c>
      <c r="B99" s="6" t="s">
        <v>3</v>
      </c>
      <c r="C99" s="7">
        <v>27</v>
      </c>
      <c r="D99" s="8"/>
      <c r="E99" s="9">
        <v>822</v>
      </c>
      <c r="F99" s="8"/>
      <c r="G99" s="17" t="s">
        <v>233</v>
      </c>
      <c r="H99" s="9">
        <v>60</v>
      </c>
      <c r="I99" s="8"/>
      <c r="J99" s="9">
        <v>388</v>
      </c>
      <c r="K99" s="10"/>
      <c r="L99" s="17">
        <v>0.9272613616422517</v>
      </c>
    </row>
    <row r="100" spans="1:12" x14ac:dyDescent="0.25">
      <c r="A100" s="100"/>
      <c r="B100" s="11" t="s">
        <v>4</v>
      </c>
      <c r="C100" s="12">
        <v>5</v>
      </c>
      <c r="D100" s="13">
        <v>0.1851851851851852</v>
      </c>
      <c r="E100" s="14">
        <v>266</v>
      </c>
      <c r="F100" s="13">
        <v>0.32360097323600973</v>
      </c>
      <c r="G100" s="45"/>
      <c r="H100" s="14">
        <v>23</v>
      </c>
      <c r="I100" s="13">
        <v>0.38333333333333336</v>
      </c>
      <c r="J100" s="14">
        <v>132</v>
      </c>
      <c r="K100" s="15">
        <v>0.34020618556701032</v>
      </c>
      <c r="L100" s="45"/>
    </row>
    <row r="101" spans="1:12" x14ac:dyDescent="0.25">
      <c r="A101" s="100"/>
      <c r="B101" s="11" t="s">
        <v>5</v>
      </c>
      <c r="C101" s="12">
        <v>14</v>
      </c>
      <c r="D101" s="13">
        <v>0.51851851851851849</v>
      </c>
      <c r="E101" s="14">
        <v>397</v>
      </c>
      <c r="F101" s="13">
        <v>0.48296836982968372</v>
      </c>
      <c r="G101" s="45"/>
      <c r="H101" s="14">
        <v>24</v>
      </c>
      <c r="I101" s="13">
        <v>0.4</v>
      </c>
      <c r="J101" s="14">
        <v>163</v>
      </c>
      <c r="K101" s="15">
        <v>0.42010309278350522</v>
      </c>
      <c r="L101" s="45"/>
    </row>
    <row r="102" spans="1:12" x14ac:dyDescent="0.25">
      <c r="A102" s="100"/>
      <c r="B102" s="11" t="s">
        <v>6</v>
      </c>
      <c r="C102" s="12">
        <v>3</v>
      </c>
      <c r="D102" s="13">
        <v>0.1111111111111111</v>
      </c>
      <c r="E102" s="14">
        <v>114</v>
      </c>
      <c r="F102" s="13">
        <v>0.13868613138686131</v>
      </c>
      <c r="G102" s="45"/>
      <c r="H102" s="14">
        <v>9</v>
      </c>
      <c r="I102" s="13">
        <v>0.15</v>
      </c>
      <c r="J102" s="14">
        <v>66</v>
      </c>
      <c r="K102" s="15">
        <v>0.17010309278350516</v>
      </c>
      <c r="L102" s="45"/>
    </row>
    <row r="103" spans="1:12" x14ac:dyDescent="0.25">
      <c r="A103" s="100"/>
      <c r="B103" s="11" t="s">
        <v>7</v>
      </c>
      <c r="C103" s="12">
        <v>5</v>
      </c>
      <c r="D103" s="13">
        <v>0.1851851851851852</v>
      </c>
      <c r="E103" s="14">
        <v>45</v>
      </c>
      <c r="F103" s="13">
        <v>5.4744525547445265E-2</v>
      </c>
      <c r="G103" s="45"/>
      <c r="H103" s="14">
        <v>4</v>
      </c>
      <c r="I103" s="13">
        <v>6.6666666666666666E-2</v>
      </c>
      <c r="J103" s="14">
        <v>27</v>
      </c>
      <c r="K103" s="15">
        <v>6.9587628865979384E-2</v>
      </c>
      <c r="L103" s="45"/>
    </row>
    <row r="104" spans="1:12" ht="16.5" customHeight="1" x14ac:dyDescent="0.25">
      <c r="A104" s="100" t="s">
        <v>26</v>
      </c>
      <c r="B104" s="6" t="s">
        <v>3</v>
      </c>
      <c r="C104" s="7">
        <v>26</v>
      </c>
      <c r="D104" s="8"/>
      <c r="E104" s="9">
        <v>823</v>
      </c>
      <c r="F104" s="8"/>
      <c r="G104" s="17" t="s">
        <v>238</v>
      </c>
      <c r="H104" s="9">
        <v>59</v>
      </c>
      <c r="I104" s="8"/>
      <c r="J104" s="9">
        <v>391</v>
      </c>
      <c r="K104" s="10"/>
      <c r="L104" s="17" t="s">
        <v>228</v>
      </c>
    </row>
    <row r="105" spans="1:12" x14ac:dyDescent="0.25">
      <c r="A105" s="100"/>
      <c r="B105" s="11" t="s">
        <v>27</v>
      </c>
      <c r="C105" s="12">
        <v>3</v>
      </c>
      <c r="D105" s="13">
        <v>0.11538461538461538</v>
      </c>
      <c r="E105" s="14">
        <v>25</v>
      </c>
      <c r="F105" s="13">
        <v>3.0376670716889428E-2</v>
      </c>
      <c r="G105" s="45"/>
      <c r="H105" s="14">
        <v>0</v>
      </c>
      <c r="I105" s="13">
        <v>0</v>
      </c>
      <c r="J105" s="14">
        <v>28</v>
      </c>
      <c r="K105" s="15">
        <v>7.1611253196930943E-2</v>
      </c>
      <c r="L105" s="45"/>
    </row>
    <row r="106" spans="1:12" x14ac:dyDescent="0.25">
      <c r="A106" s="100"/>
      <c r="B106" s="11" t="s">
        <v>28</v>
      </c>
      <c r="C106" s="12">
        <v>8</v>
      </c>
      <c r="D106" s="13">
        <v>0.30769230769230771</v>
      </c>
      <c r="E106" s="14">
        <v>172</v>
      </c>
      <c r="F106" s="13">
        <v>0.20899149453219926</v>
      </c>
      <c r="G106" s="45"/>
      <c r="H106" s="14">
        <v>11</v>
      </c>
      <c r="I106" s="13">
        <v>0.1864406779661017</v>
      </c>
      <c r="J106" s="14">
        <v>126</v>
      </c>
      <c r="K106" s="15">
        <v>0.32225063938618925</v>
      </c>
      <c r="L106" s="45"/>
    </row>
    <row r="107" spans="1:12" x14ac:dyDescent="0.25">
      <c r="A107" s="100"/>
      <c r="B107" s="11" t="s">
        <v>29</v>
      </c>
      <c r="C107" s="12">
        <v>9</v>
      </c>
      <c r="D107" s="13">
        <v>0.34615384615384615</v>
      </c>
      <c r="E107" s="14">
        <v>349</v>
      </c>
      <c r="F107" s="13">
        <v>0.42405832320777642</v>
      </c>
      <c r="G107" s="45"/>
      <c r="H107" s="14">
        <v>24</v>
      </c>
      <c r="I107" s="13">
        <v>0.40677966101694918</v>
      </c>
      <c r="J107" s="14">
        <v>151</v>
      </c>
      <c r="K107" s="15">
        <v>0.38618925831202039</v>
      </c>
      <c r="L107" s="45"/>
    </row>
    <row r="108" spans="1:12" x14ac:dyDescent="0.25">
      <c r="A108" s="100"/>
      <c r="B108" s="11" t="s">
        <v>30</v>
      </c>
      <c r="C108" s="12">
        <v>6</v>
      </c>
      <c r="D108" s="13">
        <v>0.23076923076923075</v>
      </c>
      <c r="E108" s="14">
        <v>277</v>
      </c>
      <c r="F108" s="13">
        <v>0.33657351154313486</v>
      </c>
      <c r="G108" s="45"/>
      <c r="H108" s="14">
        <v>24</v>
      </c>
      <c r="I108" s="13">
        <v>0.40677966101694918</v>
      </c>
      <c r="J108" s="14">
        <v>86</v>
      </c>
      <c r="K108" s="15">
        <v>0.21994884910485937</v>
      </c>
      <c r="L108" s="45"/>
    </row>
    <row r="109" spans="1:12" ht="16.5" customHeight="1" x14ac:dyDescent="0.25">
      <c r="A109" s="100" t="s">
        <v>31</v>
      </c>
      <c r="B109" s="6" t="s">
        <v>3</v>
      </c>
      <c r="C109" s="7">
        <v>27</v>
      </c>
      <c r="D109" s="8"/>
      <c r="E109" s="9">
        <v>820</v>
      </c>
      <c r="F109" s="8"/>
      <c r="G109" s="17">
        <v>0.84799999999999998</v>
      </c>
      <c r="H109" s="9">
        <v>59</v>
      </c>
      <c r="I109" s="8"/>
      <c r="J109" s="9">
        <v>389</v>
      </c>
      <c r="K109" s="10"/>
      <c r="L109" s="17" t="s">
        <v>229</v>
      </c>
    </row>
    <row r="110" spans="1:12" x14ac:dyDescent="0.25">
      <c r="A110" s="100"/>
      <c r="B110" s="11" t="s">
        <v>27</v>
      </c>
      <c r="C110" s="12">
        <v>1</v>
      </c>
      <c r="D110" s="13">
        <v>3.7037037037037035E-2</v>
      </c>
      <c r="E110" s="14">
        <v>20</v>
      </c>
      <c r="F110" s="13">
        <v>2.4390243902439025E-2</v>
      </c>
      <c r="G110" s="45"/>
      <c r="H110" s="14">
        <v>3</v>
      </c>
      <c r="I110" s="13">
        <v>5.0847457627118647E-2</v>
      </c>
      <c r="J110" s="14">
        <v>9</v>
      </c>
      <c r="K110" s="15">
        <v>2.3136246786632387E-2</v>
      </c>
      <c r="L110" s="45"/>
    </row>
    <row r="111" spans="1:12" x14ac:dyDescent="0.25">
      <c r="A111" s="100"/>
      <c r="B111" s="11" t="s">
        <v>28</v>
      </c>
      <c r="C111" s="12">
        <v>4</v>
      </c>
      <c r="D111" s="13">
        <v>0.14814814814814814</v>
      </c>
      <c r="E111" s="14">
        <v>158</v>
      </c>
      <c r="F111" s="13">
        <v>0.1926829268292683</v>
      </c>
      <c r="G111" s="45"/>
      <c r="H111" s="14">
        <v>18</v>
      </c>
      <c r="I111" s="13">
        <v>0.30508474576271188</v>
      </c>
      <c r="J111" s="14">
        <v>55</v>
      </c>
      <c r="K111" s="15">
        <v>0.14138817480719795</v>
      </c>
      <c r="L111" s="45"/>
    </row>
    <row r="112" spans="1:12" x14ac:dyDescent="0.25">
      <c r="A112" s="100"/>
      <c r="B112" s="11" t="s">
        <v>29</v>
      </c>
      <c r="C112" s="12">
        <v>13</v>
      </c>
      <c r="D112" s="13">
        <v>0.48148148148148145</v>
      </c>
      <c r="E112" s="14">
        <v>340</v>
      </c>
      <c r="F112" s="13">
        <v>0.41463414634146339</v>
      </c>
      <c r="G112" s="45"/>
      <c r="H112" s="14">
        <v>23</v>
      </c>
      <c r="I112" s="13">
        <v>0.38983050847457629</v>
      </c>
      <c r="J112" s="14">
        <v>160</v>
      </c>
      <c r="K112" s="15">
        <v>0.41131105398457585</v>
      </c>
      <c r="L112" s="45"/>
    </row>
    <row r="113" spans="1:12" x14ac:dyDescent="0.25">
      <c r="A113" s="100"/>
      <c r="B113" s="11" t="s">
        <v>30</v>
      </c>
      <c r="C113" s="12">
        <v>9</v>
      </c>
      <c r="D113" s="13">
        <v>0.33333333333333326</v>
      </c>
      <c r="E113" s="14">
        <v>302</v>
      </c>
      <c r="F113" s="13">
        <v>0.36829268292682926</v>
      </c>
      <c r="G113" s="45"/>
      <c r="H113" s="14">
        <v>15</v>
      </c>
      <c r="I113" s="13">
        <v>0.25423728813559321</v>
      </c>
      <c r="J113" s="14">
        <v>165</v>
      </c>
      <c r="K113" s="15">
        <v>0.4241645244215938</v>
      </c>
      <c r="L113" s="45"/>
    </row>
    <row r="114" spans="1:12" ht="16.5" customHeight="1" x14ac:dyDescent="0.25">
      <c r="A114" s="100" t="s">
        <v>32</v>
      </c>
      <c r="B114" s="6" t="s">
        <v>3</v>
      </c>
      <c r="C114" s="7">
        <v>25</v>
      </c>
      <c r="D114" s="8"/>
      <c r="E114" s="9">
        <v>818</v>
      </c>
      <c r="F114" s="8"/>
      <c r="G114" s="17">
        <v>0.86099999999999999</v>
      </c>
      <c r="H114" s="9">
        <v>59</v>
      </c>
      <c r="I114" s="8"/>
      <c r="J114" s="9">
        <v>387</v>
      </c>
      <c r="K114" s="10"/>
      <c r="L114" s="17" t="s">
        <v>230</v>
      </c>
    </row>
    <row r="115" spans="1:12" x14ac:dyDescent="0.25">
      <c r="A115" s="100"/>
      <c r="B115" s="11" t="s">
        <v>27</v>
      </c>
      <c r="C115" s="12">
        <v>1</v>
      </c>
      <c r="D115" s="13">
        <v>0.04</v>
      </c>
      <c r="E115" s="14">
        <v>30</v>
      </c>
      <c r="F115" s="13">
        <v>3.6674816625916873E-2</v>
      </c>
      <c r="G115" s="45"/>
      <c r="H115" s="14">
        <v>5</v>
      </c>
      <c r="I115" s="13">
        <v>8.4745762711864389E-2</v>
      </c>
      <c r="J115" s="14">
        <v>17</v>
      </c>
      <c r="K115" s="15">
        <v>4.3927648578811367E-2</v>
      </c>
      <c r="L115" s="45"/>
    </row>
    <row r="116" spans="1:12" x14ac:dyDescent="0.25">
      <c r="A116" s="100"/>
      <c r="B116" s="11" t="s">
        <v>28</v>
      </c>
      <c r="C116" s="12">
        <v>6</v>
      </c>
      <c r="D116" s="13">
        <v>0.24</v>
      </c>
      <c r="E116" s="14">
        <v>210</v>
      </c>
      <c r="F116" s="13">
        <v>0.25672371638141811</v>
      </c>
      <c r="G116" s="45"/>
      <c r="H116" s="14">
        <v>20</v>
      </c>
      <c r="I116" s="13">
        <v>0.33898305084745756</v>
      </c>
      <c r="J116" s="14">
        <v>73</v>
      </c>
      <c r="K116" s="15">
        <v>0.18863049095607234</v>
      </c>
      <c r="L116" s="45"/>
    </row>
    <row r="117" spans="1:12" x14ac:dyDescent="0.25">
      <c r="A117" s="100"/>
      <c r="B117" s="11" t="s">
        <v>29</v>
      </c>
      <c r="C117" s="12">
        <v>12</v>
      </c>
      <c r="D117" s="13">
        <v>0.48</v>
      </c>
      <c r="E117" s="14">
        <v>328</v>
      </c>
      <c r="F117" s="13">
        <v>0.40097799511002452</v>
      </c>
      <c r="G117" s="45"/>
      <c r="H117" s="14">
        <v>20</v>
      </c>
      <c r="I117" s="13">
        <v>0.33898305084745756</v>
      </c>
      <c r="J117" s="14">
        <v>154</v>
      </c>
      <c r="K117" s="15">
        <v>0.39793281653746765</v>
      </c>
      <c r="L117" s="45"/>
    </row>
    <row r="118" spans="1:12" x14ac:dyDescent="0.25">
      <c r="A118" s="100"/>
      <c r="B118" s="11" t="s">
        <v>30</v>
      </c>
      <c r="C118" s="12">
        <v>6</v>
      </c>
      <c r="D118" s="13">
        <v>0.24</v>
      </c>
      <c r="E118" s="14">
        <v>250</v>
      </c>
      <c r="F118" s="13">
        <v>0.30562347188264061</v>
      </c>
      <c r="G118" s="45"/>
      <c r="H118" s="14">
        <v>14</v>
      </c>
      <c r="I118" s="13">
        <v>0.23728813559322035</v>
      </c>
      <c r="J118" s="14">
        <v>143</v>
      </c>
      <c r="K118" s="15">
        <v>0.36950904392764861</v>
      </c>
      <c r="L118" s="45"/>
    </row>
    <row r="119" spans="1:12" ht="16.5" customHeight="1" x14ac:dyDescent="0.25">
      <c r="A119" s="100" t="s">
        <v>33</v>
      </c>
      <c r="B119" s="6" t="s">
        <v>3</v>
      </c>
      <c r="C119" s="7">
        <v>25</v>
      </c>
      <c r="D119" s="8"/>
      <c r="E119" s="9">
        <v>816</v>
      </c>
      <c r="F119" s="8"/>
      <c r="G119" s="17">
        <v>0.87317873346961128</v>
      </c>
      <c r="H119" s="9">
        <v>59</v>
      </c>
      <c r="I119" s="8"/>
      <c r="J119" s="9">
        <v>386</v>
      </c>
      <c r="K119" s="10"/>
      <c r="L119" s="17">
        <v>0.7028400095009173</v>
      </c>
    </row>
    <row r="120" spans="1:12" x14ac:dyDescent="0.25">
      <c r="A120" s="100"/>
      <c r="B120" s="11" t="s">
        <v>27</v>
      </c>
      <c r="C120" s="12">
        <v>2</v>
      </c>
      <c r="D120" s="13">
        <v>0.08</v>
      </c>
      <c r="E120" s="14">
        <v>58</v>
      </c>
      <c r="F120" s="13">
        <v>7.1078431372549017E-2</v>
      </c>
      <c r="G120" s="45"/>
      <c r="H120" s="14">
        <v>4</v>
      </c>
      <c r="I120" s="13">
        <v>6.7796610169491525E-2</v>
      </c>
      <c r="J120" s="14">
        <v>31</v>
      </c>
      <c r="K120" s="15">
        <v>8.0310880829015552E-2</v>
      </c>
      <c r="L120" s="45"/>
    </row>
    <row r="121" spans="1:12" x14ac:dyDescent="0.25">
      <c r="A121" s="100"/>
      <c r="B121" s="11" t="s">
        <v>28</v>
      </c>
      <c r="C121" s="12">
        <v>6</v>
      </c>
      <c r="D121" s="13">
        <v>0.24</v>
      </c>
      <c r="E121" s="14">
        <v>249</v>
      </c>
      <c r="F121" s="13">
        <v>0.30514705882352944</v>
      </c>
      <c r="G121" s="45"/>
      <c r="H121" s="14">
        <v>14</v>
      </c>
      <c r="I121" s="13">
        <v>0.23728813559322035</v>
      </c>
      <c r="J121" s="14">
        <v>117</v>
      </c>
      <c r="K121" s="15">
        <v>0.30310880829015546</v>
      </c>
      <c r="L121" s="45"/>
    </row>
    <row r="122" spans="1:12" x14ac:dyDescent="0.25">
      <c r="A122" s="100"/>
      <c r="B122" s="11" t="s">
        <v>29</v>
      </c>
      <c r="C122" s="12">
        <v>12</v>
      </c>
      <c r="D122" s="13">
        <v>0.48</v>
      </c>
      <c r="E122" s="14">
        <v>333</v>
      </c>
      <c r="F122" s="13">
        <v>0.40808823529411759</v>
      </c>
      <c r="G122" s="45"/>
      <c r="H122" s="14">
        <v>23</v>
      </c>
      <c r="I122" s="13">
        <v>0.38983050847457629</v>
      </c>
      <c r="J122" s="14">
        <v>138</v>
      </c>
      <c r="K122" s="15">
        <v>0.35751295336787564</v>
      </c>
      <c r="L122" s="45"/>
    </row>
    <row r="123" spans="1:12" x14ac:dyDescent="0.25">
      <c r="A123" s="100"/>
      <c r="B123" s="11" t="s">
        <v>30</v>
      </c>
      <c r="C123" s="12">
        <v>5</v>
      </c>
      <c r="D123" s="13">
        <v>0.2</v>
      </c>
      <c r="E123" s="14">
        <v>176</v>
      </c>
      <c r="F123" s="13">
        <v>0.21568627450980393</v>
      </c>
      <c r="G123" s="45"/>
      <c r="H123" s="14">
        <v>18</v>
      </c>
      <c r="I123" s="13">
        <v>0.30508474576271188</v>
      </c>
      <c r="J123" s="14">
        <v>100</v>
      </c>
      <c r="K123" s="15">
        <v>0.25906735751295334</v>
      </c>
      <c r="L123" s="45"/>
    </row>
    <row r="124" spans="1:12" ht="16.5" customHeight="1" x14ac:dyDescent="0.25">
      <c r="A124" s="100" t="s">
        <v>34</v>
      </c>
      <c r="B124" s="6" t="s">
        <v>3</v>
      </c>
      <c r="C124" s="7">
        <v>26</v>
      </c>
      <c r="D124" s="8"/>
      <c r="E124" s="9">
        <v>815</v>
      </c>
      <c r="F124" s="8"/>
      <c r="G124" s="17">
        <v>0.74524883832326116</v>
      </c>
      <c r="H124" s="9">
        <v>59</v>
      </c>
      <c r="I124" s="8"/>
      <c r="J124" s="9">
        <v>385</v>
      </c>
      <c r="K124" s="10"/>
      <c r="L124" s="17">
        <v>0.57150399237501603</v>
      </c>
    </row>
    <row r="125" spans="1:12" x14ac:dyDescent="0.25">
      <c r="A125" s="100"/>
      <c r="B125" s="11" t="s">
        <v>27</v>
      </c>
      <c r="C125" s="12">
        <v>1</v>
      </c>
      <c r="D125" s="13">
        <v>3.8461538461538464E-2</v>
      </c>
      <c r="E125" s="14">
        <v>53</v>
      </c>
      <c r="F125" s="13">
        <v>6.5030674846625766E-2</v>
      </c>
      <c r="G125" s="45"/>
      <c r="H125" s="14">
        <v>5</v>
      </c>
      <c r="I125" s="13">
        <v>8.4745762711864389E-2</v>
      </c>
      <c r="J125" s="14">
        <v>21</v>
      </c>
      <c r="K125" s="15">
        <v>5.4545454545454543E-2</v>
      </c>
      <c r="L125" s="45"/>
    </row>
    <row r="126" spans="1:12" x14ac:dyDescent="0.25">
      <c r="A126" s="100"/>
      <c r="B126" s="11" t="s">
        <v>28</v>
      </c>
      <c r="C126" s="12">
        <v>6</v>
      </c>
      <c r="D126" s="13">
        <v>0.23076923076923075</v>
      </c>
      <c r="E126" s="14">
        <v>252</v>
      </c>
      <c r="F126" s="13">
        <v>0.30920245398773005</v>
      </c>
      <c r="G126" s="45"/>
      <c r="H126" s="14">
        <v>14</v>
      </c>
      <c r="I126" s="13">
        <v>0.23728813559322035</v>
      </c>
      <c r="J126" s="14">
        <v>109</v>
      </c>
      <c r="K126" s="15">
        <v>0.2831168831168831</v>
      </c>
      <c r="L126" s="45"/>
    </row>
    <row r="127" spans="1:12" x14ac:dyDescent="0.25">
      <c r="A127" s="100"/>
      <c r="B127" s="11" t="s">
        <v>29</v>
      </c>
      <c r="C127" s="12">
        <v>12</v>
      </c>
      <c r="D127" s="13">
        <v>0.46153846153846151</v>
      </c>
      <c r="E127" s="14">
        <v>327</v>
      </c>
      <c r="F127" s="13">
        <v>0.40122699386503075</v>
      </c>
      <c r="G127" s="45"/>
      <c r="H127" s="14">
        <v>28</v>
      </c>
      <c r="I127" s="13">
        <v>0.47457627118644069</v>
      </c>
      <c r="J127" s="14">
        <v>160</v>
      </c>
      <c r="K127" s="15">
        <v>0.41558441558441556</v>
      </c>
      <c r="L127" s="45"/>
    </row>
    <row r="128" spans="1:12" x14ac:dyDescent="0.25">
      <c r="A128" s="100"/>
      <c r="B128" s="11" t="s">
        <v>30</v>
      </c>
      <c r="C128" s="12">
        <v>7</v>
      </c>
      <c r="D128" s="13">
        <v>0.26923076923076922</v>
      </c>
      <c r="E128" s="14">
        <v>183</v>
      </c>
      <c r="F128" s="13">
        <v>0.22453987730061351</v>
      </c>
      <c r="G128" s="45"/>
      <c r="H128" s="14">
        <v>12</v>
      </c>
      <c r="I128" s="13">
        <v>0.20338983050847459</v>
      </c>
      <c r="J128" s="14">
        <v>95</v>
      </c>
      <c r="K128" s="15">
        <v>0.24675324675324675</v>
      </c>
      <c r="L128" s="45"/>
    </row>
    <row r="129" spans="1:12" ht="16.5" customHeight="1" x14ac:dyDescent="0.25">
      <c r="A129" s="100" t="s">
        <v>35</v>
      </c>
      <c r="B129" s="6" t="s">
        <v>3</v>
      </c>
      <c r="C129" s="7">
        <v>26</v>
      </c>
      <c r="D129" s="8"/>
      <c r="E129" s="9">
        <v>824</v>
      </c>
      <c r="F129" s="8"/>
      <c r="G129" s="17">
        <v>0.83699999999999997</v>
      </c>
      <c r="H129" s="9">
        <v>62</v>
      </c>
      <c r="I129" s="8"/>
      <c r="J129" s="9">
        <v>392</v>
      </c>
      <c r="K129" s="10"/>
      <c r="L129" s="17">
        <v>0.34599999999999997</v>
      </c>
    </row>
    <row r="130" spans="1:12" x14ac:dyDescent="0.25">
      <c r="A130" s="100"/>
      <c r="B130" s="11" t="s">
        <v>27</v>
      </c>
      <c r="C130" s="12">
        <v>0</v>
      </c>
      <c r="D130" s="13">
        <v>0</v>
      </c>
      <c r="E130" s="14">
        <v>18</v>
      </c>
      <c r="F130" s="13">
        <v>2.1844660194174758E-2</v>
      </c>
      <c r="G130" s="45"/>
      <c r="H130" s="14">
        <v>0</v>
      </c>
      <c r="I130" s="13">
        <v>0</v>
      </c>
      <c r="J130" s="14">
        <v>7</v>
      </c>
      <c r="K130" s="15">
        <v>1.7857142857142856E-2</v>
      </c>
      <c r="L130" s="45"/>
    </row>
    <row r="131" spans="1:12" x14ac:dyDescent="0.25">
      <c r="A131" s="100"/>
      <c r="B131" s="11" t="s">
        <v>28</v>
      </c>
      <c r="C131" s="12">
        <v>5</v>
      </c>
      <c r="D131" s="13">
        <v>0.19230769230769235</v>
      </c>
      <c r="E131" s="14">
        <v>126</v>
      </c>
      <c r="F131" s="13">
        <v>0.15291262135922329</v>
      </c>
      <c r="G131" s="45"/>
      <c r="H131" s="14">
        <v>5</v>
      </c>
      <c r="I131" s="13">
        <v>8.0645161290322578E-2</v>
      </c>
      <c r="J131" s="14">
        <v>50</v>
      </c>
      <c r="K131" s="15">
        <v>0.12755102040816327</v>
      </c>
      <c r="L131" s="45"/>
    </row>
    <row r="132" spans="1:12" x14ac:dyDescent="0.25">
      <c r="A132" s="100"/>
      <c r="B132" s="11" t="s">
        <v>29</v>
      </c>
      <c r="C132" s="12">
        <v>12</v>
      </c>
      <c r="D132" s="13">
        <v>0.46153846153846151</v>
      </c>
      <c r="E132" s="14">
        <v>378</v>
      </c>
      <c r="F132" s="13">
        <v>0.45873786407766992</v>
      </c>
      <c r="G132" s="45"/>
      <c r="H132" s="14">
        <v>30</v>
      </c>
      <c r="I132" s="13">
        <v>0.4838709677419355</v>
      </c>
      <c r="J132" s="14">
        <v>199</v>
      </c>
      <c r="K132" s="15">
        <v>0.50765306122448983</v>
      </c>
      <c r="L132" s="45"/>
    </row>
    <row r="133" spans="1:12" x14ac:dyDescent="0.25">
      <c r="A133" s="100"/>
      <c r="B133" s="11" t="s">
        <v>30</v>
      </c>
      <c r="C133" s="12">
        <v>9</v>
      </c>
      <c r="D133" s="13">
        <v>0.34615384615384615</v>
      </c>
      <c r="E133" s="14">
        <v>302</v>
      </c>
      <c r="F133" s="13">
        <v>0.36650485436893204</v>
      </c>
      <c r="G133" s="45"/>
      <c r="H133" s="14">
        <v>27</v>
      </c>
      <c r="I133" s="13">
        <v>0.43548387096774194</v>
      </c>
      <c r="J133" s="14">
        <v>136</v>
      </c>
      <c r="K133" s="15">
        <v>0.34693877551020408</v>
      </c>
      <c r="L133" s="45"/>
    </row>
    <row r="134" spans="1:12" ht="16.5" customHeight="1" x14ac:dyDescent="0.25">
      <c r="A134" s="100" t="s">
        <v>36</v>
      </c>
      <c r="B134" s="6" t="s">
        <v>3</v>
      </c>
      <c r="C134" s="7">
        <v>26</v>
      </c>
      <c r="D134" s="8"/>
      <c r="E134" s="9">
        <v>820</v>
      </c>
      <c r="F134" s="8"/>
      <c r="G134" s="17">
        <v>0.72799999999999998</v>
      </c>
      <c r="H134" s="9">
        <v>62</v>
      </c>
      <c r="I134" s="8"/>
      <c r="J134" s="9">
        <v>392</v>
      </c>
      <c r="K134" s="10"/>
      <c r="L134" s="17">
        <v>0.47699999999999998</v>
      </c>
    </row>
    <row r="135" spans="1:12" x14ac:dyDescent="0.25">
      <c r="A135" s="100"/>
      <c r="B135" s="11" t="s">
        <v>27</v>
      </c>
      <c r="C135" s="12">
        <v>1</v>
      </c>
      <c r="D135" s="13">
        <v>3.8461538461538464E-2</v>
      </c>
      <c r="E135" s="14">
        <v>13</v>
      </c>
      <c r="F135" s="13">
        <v>1.5853658536585366E-2</v>
      </c>
      <c r="G135" s="45"/>
      <c r="H135" s="14">
        <v>0</v>
      </c>
      <c r="I135" s="13">
        <v>0</v>
      </c>
      <c r="J135" s="14">
        <v>7</v>
      </c>
      <c r="K135" s="15">
        <v>1.7857142857142856E-2</v>
      </c>
      <c r="L135" s="45"/>
    </row>
    <row r="136" spans="1:12" x14ac:dyDescent="0.25">
      <c r="A136" s="100"/>
      <c r="B136" s="11" t="s">
        <v>28</v>
      </c>
      <c r="C136" s="12">
        <v>4</v>
      </c>
      <c r="D136" s="13">
        <v>0.15384615384615385</v>
      </c>
      <c r="E136" s="14">
        <v>132</v>
      </c>
      <c r="F136" s="13">
        <v>0.16097560975609757</v>
      </c>
      <c r="G136" s="45"/>
      <c r="H136" s="14">
        <v>7</v>
      </c>
      <c r="I136" s="13">
        <v>0.1129032258064516</v>
      </c>
      <c r="J136" s="14">
        <v>52</v>
      </c>
      <c r="K136" s="15">
        <v>0.1326530612244898</v>
      </c>
      <c r="L136" s="45"/>
    </row>
    <row r="137" spans="1:12" x14ac:dyDescent="0.25">
      <c r="A137" s="100"/>
      <c r="B137" s="11" t="s">
        <v>29</v>
      </c>
      <c r="C137" s="12">
        <v>14</v>
      </c>
      <c r="D137" s="13">
        <v>0.53846153846153844</v>
      </c>
      <c r="E137" s="14">
        <v>397</v>
      </c>
      <c r="F137" s="13">
        <v>0.48414634146341462</v>
      </c>
      <c r="G137" s="45"/>
      <c r="H137" s="14">
        <v>36</v>
      </c>
      <c r="I137" s="13">
        <v>0.58064516129032262</v>
      </c>
      <c r="J137" s="14">
        <v>193</v>
      </c>
      <c r="K137" s="15">
        <v>0.49234693877551022</v>
      </c>
      <c r="L137" s="45"/>
    </row>
    <row r="138" spans="1:12" x14ac:dyDescent="0.25">
      <c r="A138" s="100"/>
      <c r="B138" s="11" t="s">
        <v>30</v>
      </c>
      <c r="C138" s="12">
        <v>7</v>
      </c>
      <c r="D138" s="13">
        <v>0.26923076923076922</v>
      </c>
      <c r="E138" s="14">
        <v>278</v>
      </c>
      <c r="F138" s="13">
        <v>0.33902439024390246</v>
      </c>
      <c r="G138" s="45"/>
      <c r="H138" s="14">
        <v>19</v>
      </c>
      <c r="I138" s="13">
        <v>0.30645161290322581</v>
      </c>
      <c r="J138" s="14">
        <v>140</v>
      </c>
      <c r="K138" s="15">
        <v>0.35714285714285715</v>
      </c>
      <c r="L138" s="45"/>
    </row>
    <row r="139" spans="1:12" ht="16.5" customHeight="1" x14ac:dyDescent="0.25">
      <c r="A139" s="100" t="s">
        <v>37</v>
      </c>
      <c r="B139" s="6" t="s">
        <v>3</v>
      </c>
      <c r="C139" s="7">
        <v>26</v>
      </c>
      <c r="D139" s="8"/>
      <c r="E139" s="9">
        <v>817</v>
      </c>
      <c r="F139" s="8"/>
      <c r="G139" s="17">
        <v>0.81100000000000005</v>
      </c>
      <c r="H139" s="9">
        <v>61</v>
      </c>
      <c r="I139" s="8"/>
      <c r="J139" s="9">
        <v>391</v>
      </c>
      <c r="K139" s="10"/>
      <c r="L139" s="17">
        <v>0.28651386623350161</v>
      </c>
    </row>
    <row r="140" spans="1:12" x14ac:dyDescent="0.25">
      <c r="A140" s="100"/>
      <c r="B140" s="11" t="s">
        <v>27</v>
      </c>
      <c r="C140" s="12">
        <v>1</v>
      </c>
      <c r="D140" s="13">
        <v>3.8461538461538464E-2</v>
      </c>
      <c r="E140" s="14">
        <v>17</v>
      </c>
      <c r="F140" s="13">
        <v>2.0807833537331701E-2</v>
      </c>
      <c r="G140" s="45"/>
      <c r="H140" s="14">
        <v>1</v>
      </c>
      <c r="I140" s="13">
        <v>1.6393442622950821E-2</v>
      </c>
      <c r="J140" s="14">
        <v>10</v>
      </c>
      <c r="K140" s="15">
        <v>2.557544757033248E-2</v>
      </c>
      <c r="L140" s="45"/>
    </row>
    <row r="141" spans="1:12" x14ac:dyDescent="0.25">
      <c r="A141" s="100"/>
      <c r="B141" s="11" t="s">
        <v>28</v>
      </c>
      <c r="C141" s="12">
        <v>6</v>
      </c>
      <c r="D141" s="13">
        <v>0.23076923076923075</v>
      </c>
      <c r="E141" s="14">
        <v>149</v>
      </c>
      <c r="F141" s="13">
        <v>0.18237454100367198</v>
      </c>
      <c r="G141" s="45"/>
      <c r="H141" s="14">
        <v>9</v>
      </c>
      <c r="I141" s="13">
        <v>0.14754098360655737</v>
      </c>
      <c r="J141" s="14">
        <v>48</v>
      </c>
      <c r="K141" s="15">
        <v>0.12276214833759591</v>
      </c>
      <c r="L141" s="45"/>
    </row>
    <row r="142" spans="1:12" x14ac:dyDescent="0.25">
      <c r="A142" s="100"/>
      <c r="B142" s="11" t="s">
        <v>29</v>
      </c>
      <c r="C142" s="12">
        <v>9</v>
      </c>
      <c r="D142" s="13">
        <v>0.34615384615384615</v>
      </c>
      <c r="E142" s="14">
        <v>337</v>
      </c>
      <c r="F142" s="13">
        <v>0.41248470012239902</v>
      </c>
      <c r="G142" s="45"/>
      <c r="H142" s="14">
        <v>32</v>
      </c>
      <c r="I142" s="13">
        <v>0.52459016393442626</v>
      </c>
      <c r="J142" s="14">
        <v>163</v>
      </c>
      <c r="K142" s="15">
        <v>0.41687979539641945</v>
      </c>
      <c r="L142" s="45"/>
    </row>
    <row r="143" spans="1:12" x14ac:dyDescent="0.25">
      <c r="A143" s="100"/>
      <c r="B143" s="11" t="s">
        <v>30</v>
      </c>
      <c r="C143" s="12">
        <v>10</v>
      </c>
      <c r="D143" s="13">
        <v>0.38461538461538469</v>
      </c>
      <c r="E143" s="14">
        <v>314</v>
      </c>
      <c r="F143" s="13">
        <v>0.3843329253365973</v>
      </c>
      <c r="G143" s="45"/>
      <c r="H143" s="14">
        <v>19</v>
      </c>
      <c r="I143" s="13">
        <v>0.31147540983606559</v>
      </c>
      <c r="J143" s="14">
        <v>170</v>
      </c>
      <c r="K143" s="15">
        <v>0.43478260869565216</v>
      </c>
      <c r="L143" s="45"/>
    </row>
    <row r="144" spans="1:12" ht="16.5" customHeight="1" x14ac:dyDescent="0.25">
      <c r="A144" s="100" t="s">
        <v>38</v>
      </c>
      <c r="B144" s="6" t="s">
        <v>3</v>
      </c>
      <c r="C144" s="7">
        <v>26</v>
      </c>
      <c r="D144" s="8"/>
      <c r="E144" s="9">
        <v>819</v>
      </c>
      <c r="F144" s="8"/>
      <c r="G144" s="17">
        <v>0.43432751794784963</v>
      </c>
      <c r="H144" s="9">
        <v>59</v>
      </c>
      <c r="I144" s="8"/>
      <c r="J144" s="9">
        <v>391</v>
      </c>
      <c r="K144" s="10"/>
      <c r="L144" s="17">
        <v>0.53971024237098542</v>
      </c>
    </row>
    <row r="145" spans="1:12" x14ac:dyDescent="0.25">
      <c r="A145" s="100"/>
      <c r="B145" s="11" t="s">
        <v>27</v>
      </c>
      <c r="C145" s="12">
        <v>2</v>
      </c>
      <c r="D145" s="13">
        <v>7.6923076923076927E-2</v>
      </c>
      <c r="E145" s="14">
        <v>122</v>
      </c>
      <c r="F145" s="13">
        <v>0.14896214896214896</v>
      </c>
      <c r="G145" s="45"/>
      <c r="H145" s="14">
        <v>10</v>
      </c>
      <c r="I145" s="13">
        <v>0.16949152542372878</v>
      </c>
      <c r="J145" s="14">
        <v>53</v>
      </c>
      <c r="K145" s="15">
        <v>0.13554987212276215</v>
      </c>
      <c r="L145" s="45"/>
    </row>
    <row r="146" spans="1:12" x14ac:dyDescent="0.25">
      <c r="A146" s="100"/>
      <c r="B146" s="11" t="s">
        <v>28</v>
      </c>
      <c r="C146" s="12">
        <v>10</v>
      </c>
      <c r="D146" s="13">
        <v>0.38461538461538469</v>
      </c>
      <c r="E146" s="14">
        <v>283</v>
      </c>
      <c r="F146" s="13">
        <v>0.34554334554334554</v>
      </c>
      <c r="G146" s="45"/>
      <c r="H146" s="14">
        <v>16</v>
      </c>
      <c r="I146" s="13">
        <v>0.2711864406779661</v>
      </c>
      <c r="J146" s="14">
        <v>137</v>
      </c>
      <c r="K146" s="15">
        <v>0.35038363171355497</v>
      </c>
      <c r="L146" s="45"/>
    </row>
    <row r="147" spans="1:12" x14ac:dyDescent="0.25">
      <c r="A147" s="100"/>
      <c r="B147" s="11" t="s">
        <v>29</v>
      </c>
      <c r="C147" s="12">
        <v>6</v>
      </c>
      <c r="D147" s="13">
        <v>0.23076923076923075</v>
      </c>
      <c r="E147" s="14">
        <v>247</v>
      </c>
      <c r="F147" s="13">
        <v>0.30158730158730157</v>
      </c>
      <c r="G147" s="45"/>
      <c r="H147" s="14">
        <v>21</v>
      </c>
      <c r="I147" s="13">
        <v>0.3559322033898305</v>
      </c>
      <c r="J147" s="14">
        <v>114</v>
      </c>
      <c r="K147" s="15">
        <v>0.2915601023017903</v>
      </c>
      <c r="L147" s="45"/>
    </row>
    <row r="148" spans="1:12" x14ac:dyDescent="0.25">
      <c r="A148" s="100"/>
      <c r="B148" s="11" t="s">
        <v>30</v>
      </c>
      <c r="C148" s="12">
        <v>8</v>
      </c>
      <c r="D148" s="13">
        <v>0.30769230769230771</v>
      </c>
      <c r="E148" s="14">
        <v>167</v>
      </c>
      <c r="F148" s="13">
        <v>0.2039072039072039</v>
      </c>
      <c r="G148" s="45"/>
      <c r="H148" s="14">
        <v>12</v>
      </c>
      <c r="I148" s="13">
        <v>0.20338983050847459</v>
      </c>
      <c r="J148" s="14">
        <v>87</v>
      </c>
      <c r="K148" s="15">
        <v>0.22250639386189261</v>
      </c>
      <c r="L148" s="45"/>
    </row>
    <row r="149" spans="1:12" ht="16.5" customHeight="1" x14ac:dyDescent="0.25">
      <c r="A149" s="100" t="s">
        <v>39</v>
      </c>
      <c r="B149" s="6" t="s">
        <v>3</v>
      </c>
      <c r="C149" s="7">
        <v>26</v>
      </c>
      <c r="D149" s="8"/>
      <c r="E149" s="9">
        <v>814</v>
      </c>
      <c r="F149" s="8"/>
      <c r="G149" s="17">
        <v>0.64100000000000001</v>
      </c>
      <c r="H149" s="9">
        <v>59</v>
      </c>
      <c r="I149" s="8"/>
      <c r="J149" s="9">
        <v>391</v>
      </c>
      <c r="K149" s="10"/>
      <c r="L149" s="17">
        <v>0.87837574933591167</v>
      </c>
    </row>
    <row r="150" spans="1:12" x14ac:dyDescent="0.25">
      <c r="A150" s="100"/>
      <c r="B150" s="11" t="s">
        <v>27</v>
      </c>
      <c r="C150" s="12">
        <v>2</v>
      </c>
      <c r="D150" s="13">
        <v>7.6923076923076927E-2</v>
      </c>
      <c r="E150" s="14">
        <v>104</v>
      </c>
      <c r="F150" s="13">
        <v>0.12776412776412777</v>
      </c>
      <c r="G150" s="45"/>
      <c r="H150" s="14">
        <v>7</v>
      </c>
      <c r="I150" s="13">
        <v>0.11864406779661017</v>
      </c>
      <c r="J150" s="14">
        <v>36</v>
      </c>
      <c r="K150" s="15">
        <v>9.2071611253196933E-2</v>
      </c>
      <c r="L150" s="45"/>
    </row>
    <row r="151" spans="1:12" x14ac:dyDescent="0.25">
      <c r="A151" s="100"/>
      <c r="B151" s="11" t="s">
        <v>28</v>
      </c>
      <c r="C151" s="12">
        <v>12</v>
      </c>
      <c r="D151" s="13">
        <v>0.46153846153846151</v>
      </c>
      <c r="E151" s="14">
        <v>282</v>
      </c>
      <c r="F151" s="13">
        <v>0.34643734643734642</v>
      </c>
      <c r="G151" s="45"/>
      <c r="H151" s="14">
        <v>17</v>
      </c>
      <c r="I151" s="13">
        <v>0.28813559322033899</v>
      </c>
      <c r="J151" s="14">
        <v>122</v>
      </c>
      <c r="K151" s="15">
        <v>0.31202046035805625</v>
      </c>
      <c r="L151" s="45"/>
    </row>
    <row r="152" spans="1:12" x14ac:dyDescent="0.25">
      <c r="A152" s="100"/>
      <c r="B152" s="11" t="s">
        <v>29</v>
      </c>
      <c r="C152" s="12">
        <v>8</v>
      </c>
      <c r="D152" s="13">
        <v>0.30769230769230771</v>
      </c>
      <c r="E152" s="14">
        <v>278</v>
      </c>
      <c r="F152" s="13">
        <v>0.34152334152334146</v>
      </c>
      <c r="G152" s="45"/>
      <c r="H152" s="14">
        <v>21</v>
      </c>
      <c r="I152" s="13">
        <v>0.3559322033898305</v>
      </c>
      <c r="J152" s="14">
        <v>149</v>
      </c>
      <c r="K152" s="15">
        <v>0.38107416879795397</v>
      </c>
      <c r="L152" s="45"/>
    </row>
    <row r="153" spans="1:12" x14ac:dyDescent="0.25">
      <c r="A153" s="100"/>
      <c r="B153" s="11" t="s">
        <v>30</v>
      </c>
      <c r="C153" s="12">
        <v>4</v>
      </c>
      <c r="D153" s="13">
        <v>0.15384615384615385</v>
      </c>
      <c r="E153" s="14">
        <v>150</v>
      </c>
      <c r="F153" s="13">
        <v>0.1842751842751843</v>
      </c>
      <c r="G153" s="45"/>
      <c r="H153" s="14">
        <v>14</v>
      </c>
      <c r="I153" s="13">
        <v>0.23728813559322035</v>
      </c>
      <c r="J153" s="14">
        <v>84</v>
      </c>
      <c r="K153" s="15">
        <v>0.21483375959079287</v>
      </c>
      <c r="L153" s="45"/>
    </row>
    <row r="154" spans="1:12" ht="16.5" customHeight="1" x14ac:dyDescent="0.25">
      <c r="A154" s="100" t="s">
        <v>40</v>
      </c>
      <c r="B154" s="6" t="s">
        <v>3</v>
      </c>
      <c r="C154" s="7">
        <v>25</v>
      </c>
      <c r="D154" s="8"/>
      <c r="E154" s="9">
        <v>818</v>
      </c>
      <c r="F154" s="8"/>
      <c r="G154" s="17">
        <v>0.17804265521212947</v>
      </c>
      <c r="H154" s="9">
        <v>61</v>
      </c>
      <c r="I154" s="8"/>
      <c r="J154" s="9">
        <v>390</v>
      </c>
      <c r="K154" s="10"/>
      <c r="L154" s="17" t="s">
        <v>226</v>
      </c>
    </row>
    <row r="155" spans="1:12" x14ac:dyDescent="0.25">
      <c r="A155" s="100"/>
      <c r="B155" s="11" t="s">
        <v>4</v>
      </c>
      <c r="C155" s="12">
        <v>6</v>
      </c>
      <c r="D155" s="13">
        <v>0.24</v>
      </c>
      <c r="E155" s="14">
        <v>87</v>
      </c>
      <c r="F155" s="13">
        <v>0.10635696821515893</v>
      </c>
      <c r="G155" s="45"/>
      <c r="H155" s="14">
        <v>15</v>
      </c>
      <c r="I155" s="13">
        <v>0.24590163934426229</v>
      </c>
      <c r="J155" s="14">
        <v>24</v>
      </c>
      <c r="K155" s="15">
        <v>6.1538461538461542E-2</v>
      </c>
      <c r="L155" s="45"/>
    </row>
    <row r="156" spans="1:12" x14ac:dyDescent="0.25">
      <c r="A156" s="100"/>
      <c r="B156" s="11" t="s">
        <v>5</v>
      </c>
      <c r="C156" s="12">
        <v>6</v>
      </c>
      <c r="D156" s="13">
        <v>0.24</v>
      </c>
      <c r="E156" s="14">
        <v>267</v>
      </c>
      <c r="F156" s="13">
        <v>0.32640586797066012</v>
      </c>
      <c r="G156" s="45"/>
      <c r="H156" s="14">
        <v>28</v>
      </c>
      <c r="I156" s="13">
        <v>0.45901639344262291</v>
      </c>
      <c r="J156" s="14">
        <v>123</v>
      </c>
      <c r="K156" s="15">
        <v>0.31538461538461537</v>
      </c>
      <c r="L156" s="45"/>
    </row>
    <row r="157" spans="1:12" x14ac:dyDescent="0.25">
      <c r="A157" s="100"/>
      <c r="B157" s="11" t="s">
        <v>6</v>
      </c>
      <c r="C157" s="12">
        <v>7</v>
      </c>
      <c r="D157" s="13">
        <v>0.28000000000000003</v>
      </c>
      <c r="E157" s="14">
        <v>288</v>
      </c>
      <c r="F157" s="13">
        <v>0.35207823960880197</v>
      </c>
      <c r="G157" s="45"/>
      <c r="H157" s="14">
        <v>14</v>
      </c>
      <c r="I157" s="13">
        <v>0.22950819672131145</v>
      </c>
      <c r="J157" s="14">
        <v>132</v>
      </c>
      <c r="K157" s="15">
        <v>0.33846153846153848</v>
      </c>
      <c r="L157" s="45"/>
    </row>
    <row r="158" spans="1:12" x14ac:dyDescent="0.25">
      <c r="A158" s="100"/>
      <c r="B158" s="11" t="s">
        <v>7</v>
      </c>
      <c r="C158" s="12">
        <v>6</v>
      </c>
      <c r="D158" s="13">
        <v>0.24</v>
      </c>
      <c r="E158" s="14">
        <v>176</v>
      </c>
      <c r="F158" s="13">
        <v>0.21515892420537897</v>
      </c>
      <c r="G158" s="45"/>
      <c r="H158" s="14">
        <v>4</v>
      </c>
      <c r="I158" s="13">
        <v>6.5573770491803282E-2</v>
      </c>
      <c r="J158" s="14">
        <v>111</v>
      </c>
      <c r="K158" s="15">
        <v>0.2846153846153846</v>
      </c>
      <c r="L158" s="45"/>
    </row>
    <row r="159" spans="1:12" ht="16.5" customHeight="1" x14ac:dyDescent="0.25">
      <c r="A159" s="100" t="s">
        <v>41</v>
      </c>
      <c r="B159" s="6" t="s">
        <v>3</v>
      </c>
      <c r="C159" s="7">
        <v>25</v>
      </c>
      <c r="D159" s="8"/>
      <c r="E159" s="9">
        <v>814</v>
      </c>
      <c r="F159" s="8"/>
      <c r="G159" s="17">
        <v>0.82954583505791202</v>
      </c>
      <c r="H159" s="9">
        <v>59</v>
      </c>
      <c r="I159" s="8"/>
      <c r="J159" s="9">
        <v>391</v>
      </c>
      <c r="K159" s="10"/>
      <c r="L159" s="17" t="s">
        <v>220</v>
      </c>
    </row>
    <row r="160" spans="1:12" x14ac:dyDescent="0.25">
      <c r="A160" s="100"/>
      <c r="B160" s="11" t="s">
        <v>4</v>
      </c>
      <c r="C160" s="12">
        <v>5</v>
      </c>
      <c r="D160" s="13">
        <v>0.2</v>
      </c>
      <c r="E160" s="14">
        <v>182</v>
      </c>
      <c r="F160" s="13">
        <v>0.22358722358722358</v>
      </c>
      <c r="G160" s="45"/>
      <c r="H160" s="14">
        <v>18</v>
      </c>
      <c r="I160" s="13">
        <v>0.30508474576271188</v>
      </c>
      <c r="J160" s="14">
        <v>48</v>
      </c>
      <c r="K160" s="15">
        <v>0.12276214833759591</v>
      </c>
      <c r="L160" s="45"/>
    </row>
    <row r="161" spans="1:12" x14ac:dyDescent="0.25">
      <c r="A161" s="100"/>
      <c r="B161" s="11" t="s">
        <v>5</v>
      </c>
      <c r="C161" s="12">
        <v>8</v>
      </c>
      <c r="D161" s="13">
        <v>0.32</v>
      </c>
      <c r="E161" s="14">
        <v>312</v>
      </c>
      <c r="F161" s="13">
        <v>0.3832923832923833</v>
      </c>
      <c r="G161" s="45"/>
      <c r="H161" s="14">
        <v>20</v>
      </c>
      <c r="I161" s="13">
        <v>0.33898305084745756</v>
      </c>
      <c r="J161" s="14">
        <v>143</v>
      </c>
      <c r="K161" s="15">
        <v>0.36572890025575444</v>
      </c>
      <c r="L161" s="45"/>
    </row>
    <row r="162" spans="1:12" x14ac:dyDescent="0.25">
      <c r="A162" s="100"/>
      <c r="B162" s="11" t="s">
        <v>6</v>
      </c>
      <c r="C162" s="12">
        <v>8</v>
      </c>
      <c r="D162" s="13">
        <v>0.32</v>
      </c>
      <c r="E162" s="14">
        <v>226</v>
      </c>
      <c r="F162" s="13">
        <v>0.27764127764127766</v>
      </c>
      <c r="G162" s="45"/>
      <c r="H162" s="14">
        <v>17</v>
      </c>
      <c r="I162" s="13">
        <v>0.28813559322033899</v>
      </c>
      <c r="J162" s="14">
        <v>118</v>
      </c>
      <c r="K162" s="15">
        <v>0.30179028132992325</v>
      </c>
      <c r="L162" s="45"/>
    </row>
    <row r="163" spans="1:12" x14ac:dyDescent="0.25">
      <c r="A163" s="100"/>
      <c r="B163" s="11" t="s">
        <v>7</v>
      </c>
      <c r="C163" s="12">
        <v>4</v>
      </c>
      <c r="D163" s="13">
        <v>0.16</v>
      </c>
      <c r="E163" s="14">
        <v>94</v>
      </c>
      <c r="F163" s="13">
        <v>0.11547911547911548</v>
      </c>
      <c r="G163" s="45"/>
      <c r="H163" s="14">
        <v>4</v>
      </c>
      <c r="I163" s="13">
        <v>6.7796610169491525E-2</v>
      </c>
      <c r="J163" s="14">
        <v>82</v>
      </c>
      <c r="K163" s="15">
        <v>0.20971867007672634</v>
      </c>
      <c r="L163" s="45"/>
    </row>
    <row r="164" spans="1:12" ht="16.5" customHeight="1" x14ac:dyDescent="0.25">
      <c r="A164" s="100" t="s">
        <v>42</v>
      </c>
      <c r="B164" s="6" t="s">
        <v>3</v>
      </c>
      <c r="C164" s="7">
        <v>24</v>
      </c>
      <c r="D164" s="8"/>
      <c r="E164" s="9">
        <v>812</v>
      </c>
      <c r="F164" s="8"/>
      <c r="G164" s="17">
        <v>0.47799999999999998</v>
      </c>
      <c r="H164" s="9">
        <v>60</v>
      </c>
      <c r="I164" s="8"/>
      <c r="J164" s="9">
        <v>390</v>
      </c>
      <c r="K164" s="10"/>
      <c r="L164" s="17" t="s">
        <v>220</v>
      </c>
    </row>
    <row r="165" spans="1:12" x14ac:dyDescent="0.25">
      <c r="A165" s="100"/>
      <c r="B165" s="11" t="s">
        <v>4</v>
      </c>
      <c r="C165" s="12">
        <v>6</v>
      </c>
      <c r="D165" s="13">
        <v>0.25</v>
      </c>
      <c r="E165" s="14">
        <v>150</v>
      </c>
      <c r="F165" s="13">
        <v>0.18472906403940886</v>
      </c>
      <c r="G165" s="45"/>
      <c r="H165" s="14">
        <v>18</v>
      </c>
      <c r="I165" s="13">
        <v>0.3</v>
      </c>
      <c r="J165" s="14">
        <v>42</v>
      </c>
      <c r="K165" s="15">
        <v>0.1076923076923077</v>
      </c>
      <c r="L165" s="45"/>
    </row>
    <row r="166" spans="1:12" x14ac:dyDescent="0.25">
      <c r="A166" s="100"/>
      <c r="B166" s="11" t="s">
        <v>5</v>
      </c>
      <c r="C166" s="12">
        <v>8</v>
      </c>
      <c r="D166" s="13">
        <v>0.33333333333333326</v>
      </c>
      <c r="E166" s="14">
        <v>350</v>
      </c>
      <c r="F166" s="13">
        <v>0.43103448275862066</v>
      </c>
      <c r="G166" s="45"/>
      <c r="H166" s="14">
        <v>18</v>
      </c>
      <c r="I166" s="13">
        <v>0.3</v>
      </c>
      <c r="J166" s="14">
        <v>139</v>
      </c>
      <c r="K166" s="15">
        <v>0.35641025641025642</v>
      </c>
      <c r="L166" s="45"/>
    </row>
    <row r="167" spans="1:12" x14ac:dyDescent="0.25">
      <c r="A167" s="100"/>
      <c r="B167" s="11" t="s">
        <v>6</v>
      </c>
      <c r="C167" s="12">
        <v>6</v>
      </c>
      <c r="D167" s="13">
        <v>0.25</v>
      </c>
      <c r="E167" s="14">
        <v>236</v>
      </c>
      <c r="F167" s="13">
        <v>0.29064039408866993</v>
      </c>
      <c r="G167" s="45"/>
      <c r="H167" s="14">
        <v>16</v>
      </c>
      <c r="I167" s="13">
        <v>0.26666666666666666</v>
      </c>
      <c r="J167" s="14">
        <v>138</v>
      </c>
      <c r="K167" s="15">
        <v>0.35384615384615387</v>
      </c>
      <c r="L167" s="45"/>
    </row>
    <row r="168" spans="1:12" x14ac:dyDescent="0.25">
      <c r="A168" s="100"/>
      <c r="B168" s="11" t="s">
        <v>7</v>
      </c>
      <c r="C168" s="12">
        <v>4</v>
      </c>
      <c r="D168" s="13">
        <v>0.16666666666666663</v>
      </c>
      <c r="E168" s="14">
        <v>76</v>
      </c>
      <c r="F168" s="13">
        <v>9.3596059113300503E-2</v>
      </c>
      <c r="G168" s="45"/>
      <c r="H168" s="14">
        <v>8</v>
      </c>
      <c r="I168" s="13">
        <v>0.13333333333333333</v>
      </c>
      <c r="J168" s="14">
        <v>71</v>
      </c>
      <c r="K168" s="15">
        <v>0.18205128205128204</v>
      </c>
      <c r="L168" s="45"/>
    </row>
    <row r="169" spans="1:12" ht="16.5" customHeight="1" x14ac:dyDescent="0.25">
      <c r="A169" s="100" t="s">
        <v>43</v>
      </c>
      <c r="B169" s="6" t="s">
        <v>3</v>
      </c>
      <c r="C169" s="7">
        <v>21</v>
      </c>
      <c r="D169" s="8"/>
      <c r="E169" s="9">
        <v>731</v>
      </c>
      <c r="F169" s="8"/>
      <c r="G169" s="17">
        <v>0.83799999999999997</v>
      </c>
      <c r="H169" s="9">
        <v>49</v>
      </c>
      <c r="I169" s="8"/>
      <c r="J169" s="9">
        <v>359</v>
      </c>
      <c r="K169" s="10"/>
      <c r="L169" s="17">
        <v>0.879</v>
      </c>
    </row>
    <row r="170" spans="1:12" x14ac:dyDescent="0.25">
      <c r="A170" s="100"/>
      <c r="B170" s="11" t="s">
        <v>44</v>
      </c>
      <c r="C170" s="12">
        <v>2</v>
      </c>
      <c r="D170" s="13">
        <v>9.5238095238095233E-2</v>
      </c>
      <c r="E170" s="14">
        <v>40</v>
      </c>
      <c r="F170" s="13">
        <v>5.4719562243502044E-2</v>
      </c>
      <c r="G170" s="45"/>
      <c r="H170" s="14">
        <v>2</v>
      </c>
      <c r="I170" s="13">
        <v>4.0816326530612249E-2</v>
      </c>
      <c r="J170" s="14">
        <v>14</v>
      </c>
      <c r="K170" s="15">
        <v>3.8997214484679667E-2</v>
      </c>
      <c r="L170" s="45"/>
    </row>
    <row r="171" spans="1:12" x14ac:dyDescent="0.25">
      <c r="A171" s="100"/>
      <c r="B171" s="11" t="s">
        <v>45</v>
      </c>
      <c r="C171" s="12">
        <v>3</v>
      </c>
      <c r="D171" s="13">
        <v>0.14285714285714285</v>
      </c>
      <c r="E171" s="14">
        <v>133</v>
      </c>
      <c r="F171" s="13">
        <v>0.18194254445964433</v>
      </c>
      <c r="G171" s="45"/>
      <c r="H171" s="14">
        <v>6</v>
      </c>
      <c r="I171" s="13">
        <v>0.12244897959183673</v>
      </c>
      <c r="J171" s="14">
        <v>55</v>
      </c>
      <c r="K171" s="15">
        <v>0.15320334261838439</v>
      </c>
      <c r="L171" s="45"/>
    </row>
    <row r="172" spans="1:12" x14ac:dyDescent="0.25">
      <c r="A172" s="100"/>
      <c r="B172" s="11" t="s">
        <v>46</v>
      </c>
      <c r="C172" s="12">
        <v>9</v>
      </c>
      <c r="D172" s="13">
        <v>0.42857142857142855</v>
      </c>
      <c r="E172" s="14">
        <v>231</v>
      </c>
      <c r="F172" s="13">
        <v>0.31600547195622436</v>
      </c>
      <c r="G172" s="45"/>
      <c r="H172" s="14">
        <v>13</v>
      </c>
      <c r="I172" s="13">
        <v>0.26530612244897961</v>
      </c>
      <c r="J172" s="14">
        <v>107</v>
      </c>
      <c r="K172" s="15">
        <v>0.29805013927576601</v>
      </c>
      <c r="L172" s="45"/>
    </row>
    <row r="173" spans="1:12" x14ac:dyDescent="0.25">
      <c r="A173" s="100"/>
      <c r="B173" s="11" t="s">
        <v>47</v>
      </c>
      <c r="C173" s="12">
        <v>4</v>
      </c>
      <c r="D173" s="13">
        <v>0.19047619047619047</v>
      </c>
      <c r="E173" s="14">
        <v>151</v>
      </c>
      <c r="F173" s="13">
        <v>0.20656634746922026</v>
      </c>
      <c r="G173" s="45"/>
      <c r="H173" s="14">
        <v>14</v>
      </c>
      <c r="I173" s="13">
        <v>0.2857142857142857</v>
      </c>
      <c r="J173" s="14">
        <v>76</v>
      </c>
      <c r="K173" s="15">
        <v>0.2116991643454039</v>
      </c>
      <c r="L173" s="45"/>
    </row>
    <row r="174" spans="1:12" x14ac:dyDescent="0.25">
      <c r="A174" s="100"/>
      <c r="B174" s="11" t="s">
        <v>48</v>
      </c>
      <c r="C174" s="12">
        <v>1</v>
      </c>
      <c r="D174" s="13">
        <v>4.7619047619047616E-2</v>
      </c>
      <c r="E174" s="14">
        <v>93</v>
      </c>
      <c r="F174" s="13">
        <v>0.12722298221614228</v>
      </c>
      <c r="G174" s="45"/>
      <c r="H174" s="14">
        <v>5</v>
      </c>
      <c r="I174" s="13">
        <v>0.10204081632653061</v>
      </c>
      <c r="J174" s="14">
        <v>52</v>
      </c>
      <c r="K174" s="15">
        <v>0.14484679665738162</v>
      </c>
      <c r="L174" s="45"/>
    </row>
    <row r="175" spans="1:12" x14ac:dyDescent="0.25">
      <c r="A175" s="100"/>
      <c r="B175" s="11" t="s">
        <v>49</v>
      </c>
      <c r="C175" s="12">
        <v>1</v>
      </c>
      <c r="D175" s="13">
        <v>4.7619047619047616E-2</v>
      </c>
      <c r="E175" s="14">
        <v>34</v>
      </c>
      <c r="F175" s="13">
        <v>4.6511627906976744E-2</v>
      </c>
      <c r="G175" s="45"/>
      <c r="H175" s="14">
        <v>5</v>
      </c>
      <c r="I175" s="13">
        <v>0.10204081632653061</v>
      </c>
      <c r="J175" s="14">
        <v>28</v>
      </c>
      <c r="K175" s="15">
        <v>7.7994428969359333E-2</v>
      </c>
      <c r="L175" s="45"/>
    </row>
    <row r="176" spans="1:12" x14ac:dyDescent="0.25">
      <c r="A176" s="100"/>
      <c r="B176" s="11" t="s">
        <v>50</v>
      </c>
      <c r="C176" s="12">
        <v>1</v>
      </c>
      <c r="D176" s="13">
        <v>4.7619047619047616E-2</v>
      </c>
      <c r="E176" s="14">
        <v>49</v>
      </c>
      <c r="F176" s="13">
        <v>6.7031463748290013E-2</v>
      </c>
      <c r="G176" s="45"/>
      <c r="H176" s="14">
        <v>4</v>
      </c>
      <c r="I176" s="13">
        <v>8.1632653061224497E-2</v>
      </c>
      <c r="J176" s="14">
        <v>27</v>
      </c>
      <c r="K176" s="15">
        <v>7.5208913649025072E-2</v>
      </c>
      <c r="L176" s="45"/>
    </row>
    <row r="177" spans="1:12" ht="16.5" customHeight="1" x14ac:dyDescent="0.25">
      <c r="A177" s="100" t="s">
        <v>51</v>
      </c>
      <c r="B177" s="6" t="s">
        <v>3</v>
      </c>
      <c r="C177" s="7">
        <v>21</v>
      </c>
      <c r="D177" s="8"/>
      <c r="E177" s="9">
        <v>702</v>
      </c>
      <c r="F177" s="8"/>
      <c r="G177" s="17">
        <v>0.49099999999999999</v>
      </c>
      <c r="H177" s="9">
        <v>51</v>
      </c>
      <c r="I177" s="8"/>
      <c r="J177" s="9">
        <v>354</v>
      </c>
      <c r="K177" s="10"/>
      <c r="L177" s="17">
        <v>0.67100000000000004</v>
      </c>
    </row>
    <row r="178" spans="1:12" x14ac:dyDescent="0.25">
      <c r="A178" s="100"/>
      <c r="B178" s="11" t="s">
        <v>44</v>
      </c>
      <c r="C178" s="12">
        <v>4</v>
      </c>
      <c r="D178" s="13">
        <v>0.19047619047619047</v>
      </c>
      <c r="E178" s="14">
        <v>218</v>
      </c>
      <c r="F178" s="13">
        <v>0.31054131054131057</v>
      </c>
      <c r="G178" s="45"/>
      <c r="H178" s="14">
        <v>9</v>
      </c>
      <c r="I178" s="13">
        <v>0.17647058823529413</v>
      </c>
      <c r="J178" s="14">
        <v>71</v>
      </c>
      <c r="K178" s="15">
        <v>0.20056497175141247</v>
      </c>
      <c r="L178" s="45"/>
    </row>
    <row r="179" spans="1:12" x14ac:dyDescent="0.25">
      <c r="A179" s="100"/>
      <c r="B179" s="11" t="s">
        <v>45</v>
      </c>
      <c r="C179" s="12">
        <v>9</v>
      </c>
      <c r="D179" s="13">
        <v>0.42857142857142855</v>
      </c>
      <c r="E179" s="14">
        <v>300</v>
      </c>
      <c r="F179" s="13">
        <v>0.42735042735042733</v>
      </c>
      <c r="G179" s="45"/>
      <c r="H179" s="14">
        <v>20</v>
      </c>
      <c r="I179" s="13">
        <v>0.39215686274509809</v>
      </c>
      <c r="J179" s="14">
        <v>148</v>
      </c>
      <c r="K179" s="15">
        <v>0.41807909604519772</v>
      </c>
      <c r="L179" s="45"/>
    </row>
    <row r="180" spans="1:12" x14ac:dyDescent="0.25">
      <c r="A180" s="100"/>
      <c r="B180" s="11" t="s">
        <v>46</v>
      </c>
      <c r="C180" s="12">
        <v>7</v>
      </c>
      <c r="D180" s="13">
        <v>0.33333333333333326</v>
      </c>
      <c r="E180" s="14">
        <v>113</v>
      </c>
      <c r="F180" s="13">
        <v>0.16096866096866097</v>
      </c>
      <c r="G180" s="45"/>
      <c r="H180" s="14">
        <v>16</v>
      </c>
      <c r="I180" s="13">
        <v>0.31372549019607843</v>
      </c>
      <c r="J180" s="14">
        <v>90</v>
      </c>
      <c r="K180" s="15">
        <v>0.25423728813559321</v>
      </c>
      <c r="L180" s="45"/>
    </row>
    <row r="181" spans="1:12" x14ac:dyDescent="0.25">
      <c r="A181" s="100"/>
      <c r="B181" s="11" t="s">
        <v>47</v>
      </c>
      <c r="C181" s="12">
        <v>1</v>
      </c>
      <c r="D181" s="13">
        <v>4.7619047619047616E-2</v>
      </c>
      <c r="E181" s="14">
        <v>48</v>
      </c>
      <c r="F181" s="13">
        <v>6.8376068376068383E-2</v>
      </c>
      <c r="G181" s="45"/>
      <c r="H181" s="14">
        <v>6</v>
      </c>
      <c r="I181" s="13">
        <v>0.1176470588235294</v>
      </c>
      <c r="J181" s="14">
        <v>28</v>
      </c>
      <c r="K181" s="15">
        <v>7.909604519774012E-2</v>
      </c>
      <c r="L181" s="45"/>
    </row>
    <row r="182" spans="1:12" x14ac:dyDescent="0.25">
      <c r="A182" s="100"/>
      <c r="B182" s="11" t="s">
        <v>48</v>
      </c>
      <c r="C182" s="12">
        <v>0</v>
      </c>
      <c r="D182" s="13">
        <v>0</v>
      </c>
      <c r="E182" s="14">
        <v>14</v>
      </c>
      <c r="F182" s="13">
        <v>1.9943019943019943E-2</v>
      </c>
      <c r="G182" s="45"/>
      <c r="H182" s="14">
        <v>0</v>
      </c>
      <c r="I182" s="13">
        <v>0</v>
      </c>
      <c r="J182" s="14">
        <v>9</v>
      </c>
      <c r="K182" s="15">
        <v>2.5423728813559324E-2</v>
      </c>
      <c r="L182" s="45"/>
    </row>
    <row r="183" spans="1:12" x14ac:dyDescent="0.25">
      <c r="A183" s="100"/>
      <c r="B183" s="11" t="s">
        <v>49</v>
      </c>
      <c r="C183" s="12">
        <v>0</v>
      </c>
      <c r="D183" s="13">
        <v>0</v>
      </c>
      <c r="E183" s="14">
        <v>6</v>
      </c>
      <c r="F183" s="47">
        <v>8.5470085470085479E-3</v>
      </c>
      <c r="G183" s="45"/>
      <c r="H183" s="14">
        <v>0</v>
      </c>
      <c r="I183" s="13">
        <v>0</v>
      </c>
      <c r="J183" s="14">
        <v>6</v>
      </c>
      <c r="K183" s="15">
        <v>1.6949152542372881E-2</v>
      </c>
      <c r="L183" s="45"/>
    </row>
    <row r="184" spans="1:12" x14ac:dyDescent="0.25">
      <c r="A184" s="100"/>
      <c r="B184" s="11" t="s">
        <v>50</v>
      </c>
      <c r="C184" s="12">
        <v>0</v>
      </c>
      <c r="D184" s="13">
        <v>0</v>
      </c>
      <c r="E184" s="14">
        <v>3</v>
      </c>
      <c r="F184" s="47">
        <v>4.2735042735042739E-3</v>
      </c>
      <c r="G184" s="45"/>
      <c r="H184" s="14">
        <v>0</v>
      </c>
      <c r="I184" s="13">
        <v>0</v>
      </c>
      <c r="J184" s="14">
        <v>2</v>
      </c>
      <c r="K184" s="46">
        <v>5.6497175141242938E-3</v>
      </c>
      <c r="L184" s="45"/>
    </row>
    <row r="185" spans="1:12" ht="16.5" customHeight="1" x14ac:dyDescent="0.25">
      <c r="A185" s="100" t="s">
        <v>52</v>
      </c>
      <c r="B185" s="6" t="s">
        <v>3</v>
      </c>
      <c r="C185" s="7">
        <v>20</v>
      </c>
      <c r="D185" s="8"/>
      <c r="E185" s="9">
        <v>674</v>
      </c>
      <c r="F185" s="8"/>
      <c r="G185" s="17">
        <v>0.77700000000000002</v>
      </c>
      <c r="H185" s="9">
        <v>48</v>
      </c>
      <c r="I185" s="8"/>
      <c r="J185" s="9">
        <v>345</v>
      </c>
      <c r="K185" s="10"/>
      <c r="L185" s="17">
        <v>0.505</v>
      </c>
    </row>
    <row r="186" spans="1:12" x14ac:dyDescent="0.25">
      <c r="A186" s="100"/>
      <c r="B186" s="11" t="s">
        <v>44</v>
      </c>
      <c r="C186" s="12">
        <v>13</v>
      </c>
      <c r="D186" s="13">
        <v>0.65</v>
      </c>
      <c r="E186" s="14">
        <v>504</v>
      </c>
      <c r="F186" s="13">
        <v>0.74777448071216612</v>
      </c>
      <c r="G186" s="45"/>
      <c r="H186" s="14">
        <v>26</v>
      </c>
      <c r="I186" s="13">
        <v>0.54166666666666663</v>
      </c>
      <c r="J186" s="14">
        <v>153</v>
      </c>
      <c r="K186" s="15">
        <v>0.44347826086956521</v>
      </c>
      <c r="L186" s="45"/>
    </row>
    <row r="187" spans="1:12" x14ac:dyDescent="0.25">
      <c r="A187" s="100"/>
      <c r="B187" s="11" t="s">
        <v>45</v>
      </c>
      <c r="C187" s="12">
        <v>5</v>
      </c>
      <c r="D187" s="13">
        <v>0.25</v>
      </c>
      <c r="E187" s="14">
        <v>111</v>
      </c>
      <c r="F187" s="13">
        <v>0.16468842729970326</v>
      </c>
      <c r="G187" s="45"/>
      <c r="H187" s="14">
        <v>17</v>
      </c>
      <c r="I187" s="13">
        <v>0.35416666666666674</v>
      </c>
      <c r="J187" s="14">
        <v>130</v>
      </c>
      <c r="K187" s="15">
        <v>0.37681159420289861</v>
      </c>
      <c r="L187" s="45"/>
    </row>
    <row r="188" spans="1:12" x14ac:dyDescent="0.25">
      <c r="A188" s="100"/>
      <c r="B188" s="11" t="s">
        <v>46</v>
      </c>
      <c r="C188" s="12">
        <v>2</v>
      </c>
      <c r="D188" s="13">
        <v>0.1</v>
      </c>
      <c r="E188" s="14">
        <v>30</v>
      </c>
      <c r="F188" s="13">
        <v>4.4510385756676561E-2</v>
      </c>
      <c r="G188" s="45"/>
      <c r="H188" s="14">
        <v>4</v>
      </c>
      <c r="I188" s="13">
        <v>8.3333333333333315E-2</v>
      </c>
      <c r="J188" s="14">
        <v>41</v>
      </c>
      <c r="K188" s="15">
        <v>0.11884057971014492</v>
      </c>
      <c r="L188" s="45"/>
    </row>
    <row r="189" spans="1:12" x14ac:dyDescent="0.25">
      <c r="A189" s="100"/>
      <c r="B189" s="11" t="s">
        <v>47</v>
      </c>
      <c r="C189" s="12">
        <v>0</v>
      </c>
      <c r="D189" s="13">
        <v>0</v>
      </c>
      <c r="E189" s="14">
        <v>19</v>
      </c>
      <c r="F189" s="13">
        <v>2.8189910979228485E-2</v>
      </c>
      <c r="G189" s="45"/>
      <c r="H189" s="14">
        <v>0</v>
      </c>
      <c r="I189" s="13">
        <v>0</v>
      </c>
      <c r="J189" s="14">
        <v>13</v>
      </c>
      <c r="K189" s="15">
        <v>3.7681159420289857E-2</v>
      </c>
      <c r="L189" s="45"/>
    </row>
    <row r="190" spans="1:12" x14ac:dyDescent="0.25">
      <c r="A190" s="100"/>
      <c r="B190" s="11" t="s">
        <v>48</v>
      </c>
      <c r="C190" s="12">
        <v>0</v>
      </c>
      <c r="D190" s="13">
        <v>0</v>
      </c>
      <c r="E190" s="14">
        <v>6</v>
      </c>
      <c r="F190" s="47">
        <v>8.9020771513353119E-3</v>
      </c>
      <c r="G190" s="45"/>
      <c r="H190" s="14">
        <v>0</v>
      </c>
      <c r="I190" s="13">
        <v>0</v>
      </c>
      <c r="J190" s="14">
        <v>3</v>
      </c>
      <c r="K190" s="46">
        <v>8.6956521739130436E-3</v>
      </c>
      <c r="L190" s="45"/>
    </row>
    <row r="191" spans="1:12" x14ac:dyDescent="0.25">
      <c r="A191" s="100"/>
      <c r="B191" s="11" t="s">
        <v>49</v>
      </c>
      <c r="C191" s="12">
        <v>0</v>
      </c>
      <c r="D191" s="13">
        <v>0</v>
      </c>
      <c r="E191" s="14">
        <v>2</v>
      </c>
      <c r="F191" s="47">
        <v>2.967359050445104E-3</v>
      </c>
      <c r="G191" s="45"/>
      <c r="H191" s="14">
        <v>0</v>
      </c>
      <c r="I191" s="13">
        <v>0</v>
      </c>
      <c r="J191" s="14">
        <v>3</v>
      </c>
      <c r="K191" s="46">
        <v>8.6956521739130436E-3</v>
      </c>
      <c r="L191" s="45"/>
    </row>
    <row r="192" spans="1:12" x14ac:dyDescent="0.25">
      <c r="A192" s="100"/>
      <c r="B192" s="11" t="s">
        <v>50</v>
      </c>
      <c r="C192" s="12">
        <v>0</v>
      </c>
      <c r="D192" s="13">
        <v>0</v>
      </c>
      <c r="E192" s="14">
        <v>2</v>
      </c>
      <c r="F192" s="47">
        <v>2.967359050445104E-3</v>
      </c>
      <c r="G192" s="45"/>
      <c r="H192" s="14">
        <v>1</v>
      </c>
      <c r="I192" s="13">
        <v>2.0833333333333329E-2</v>
      </c>
      <c r="J192" s="14">
        <v>2</v>
      </c>
      <c r="K192" s="46">
        <v>5.7971014492753624E-3</v>
      </c>
      <c r="L192" s="45"/>
    </row>
    <row r="193" spans="1:12" ht="16.5" customHeight="1" x14ac:dyDescent="0.25">
      <c r="A193" s="100" t="s">
        <v>55</v>
      </c>
      <c r="B193" s="6" t="s">
        <v>3</v>
      </c>
      <c r="C193" s="7">
        <v>22</v>
      </c>
      <c r="D193" s="8"/>
      <c r="E193" s="9">
        <v>738</v>
      </c>
      <c r="F193" s="8"/>
      <c r="G193" s="17">
        <v>0.38400000000000001</v>
      </c>
      <c r="H193" s="9">
        <v>53</v>
      </c>
      <c r="I193" s="8"/>
      <c r="J193" s="9">
        <v>364</v>
      </c>
      <c r="K193" s="10"/>
      <c r="L193" s="17">
        <v>0.79323100261974133</v>
      </c>
    </row>
    <row r="194" spans="1:12" x14ac:dyDescent="0.25">
      <c r="A194" s="100"/>
      <c r="B194" s="11" t="s">
        <v>4</v>
      </c>
      <c r="C194" s="12">
        <v>1</v>
      </c>
      <c r="D194" s="13">
        <v>4.5454545454545456E-2</v>
      </c>
      <c r="E194" s="14">
        <v>25</v>
      </c>
      <c r="F194" s="13">
        <v>3.3875338753387531E-2</v>
      </c>
      <c r="G194" s="45"/>
      <c r="H194" s="14">
        <v>3</v>
      </c>
      <c r="I194" s="13">
        <v>5.6603773584905669E-2</v>
      </c>
      <c r="J194" s="14">
        <v>13</v>
      </c>
      <c r="K194" s="15">
        <v>3.5714285714285712E-2</v>
      </c>
      <c r="L194" s="45"/>
    </row>
    <row r="195" spans="1:12" x14ac:dyDescent="0.25">
      <c r="A195" s="100"/>
      <c r="B195" s="11" t="s">
        <v>5</v>
      </c>
      <c r="C195" s="12">
        <v>2</v>
      </c>
      <c r="D195" s="13">
        <v>9.0909090909090912E-2</v>
      </c>
      <c r="E195" s="14">
        <v>187</v>
      </c>
      <c r="F195" s="13">
        <v>0.25338753387533874</v>
      </c>
      <c r="G195" s="45"/>
      <c r="H195" s="14">
        <v>10</v>
      </c>
      <c r="I195" s="13">
        <v>0.18867924528301888</v>
      </c>
      <c r="J195" s="14">
        <v>86</v>
      </c>
      <c r="K195" s="15">
        <v>0.23626373626373623</v>
      </c>
      <c r="L195" s="45"/>
    </row>
    <row r="196" spans="1:12" x14ac:dyDescent="0.25">
      <c r="A196" s="100"/>
      <c r="B196" s="11" t="s">
        <v>6</v>
      </c>
      <c r="C196" s="12">
        <v>8</v>
      </c>
      <c r="D196" s="13">
        <v>0.36363636363636365</v>
      </c>
      <c r="E196" s="14">
        <v>229</v>
      </c>
      <c r="F196" s="13">
        <v>0.31029810298102983</v>
      </c>
      <c r="G196" s="45"/>
      <c r="H196" s="14">
        <v>14</v>
      </c>
      <c r="I196" s="13">
        <v>0.26415094339622641</v>
      </c>
      <c r="J196" s="14">
        <v>91</v>
      </c>
      <c r="K196" s="15">
        <v>0.25</v>
      </c>
      <c r="L196" s="45"/>
    </row>
    <row r="197" spans="1:12" x14ac:dyDescent="0.25">
      <c r="A197" s="100"/>
      <c r="B197" s="11" t="s">
        <v>7</v>
      </c>
      <c r="C197" s="12">
        <v>11</v>
      </c>
      <c r="D197" s="13">
        <v>0.5</v>
      </c>
      <c r="E197" s="14">
        <v>297</v>
      </c>
      <c r="F197" s="13">
        <v>0.40243902439024398</v>
      </c>
      <c r="G197" s="45"/>
      <c r="H197" s="14">
        <v>26</v>
      </c>
      <c r="I197" s="13">
        <v>0.49056603773584906</v>
      </c>
      <c r="J197" s="14">
        <v>174</v>
      </c>
      <c r="K197" s="15">
        <v>0.47802197802197804</v>
      </c>
      <c r="L197" s="45"/>
    </row>
    <row r="198" spans="1:12" ht="16.5" customHeight="1" x14ac:dyDescent="0.25">
      <c r="A198" s="100" t="s">
        <v>56</v>
      </c>
      <c r="B198" s="6" t="s">
        <v>3</v>
      </c>
      <c r="C198" s="7">
        <v>22</v>
      </c>
      <c r="D198" s="8"/>
      <c r="E198" s="9">
        <v>736</v>
      </c>
      <c r="F198" s="8"/>
      <c r="G198" s="17">
        <v>0.41799999999999998</v>
      </c>
      <c r="H198" s="9">
        <v>53</v>
      </c>
      <c r="I198" s="8"/>
      <c r="J198" s="9">
        <v>363</v>
      </c>
      <c r="K198" s="10"/>
      <c r="L198" s="17">
        <v>0.98175550898799635</v>
      </c>
    </row>
    <row r="199" spans="1:12" x14ac:dyDescent="0.25">
      <c r="A199" s="100"/>
      <c r="B199" s="11" t="s">
        <v>4</v>
      </c>
      <c r="C199" s="12">
        <v>1</v>
      </c>
      <c r="D199" s="13">
        <v>4.5454545454545456E-2</v>
      </c>
      <c r="E199" s="14">
        <v>26</v>
      </c>
      <c r="F199" s="13">
        <v>3.5326086956521736E-2</v>
      </c>
      <c r="G199" s="45"/>
      <c r="H199" s="14">
        <v>2</v>
      </c>
      <c r="I199" s="13">
        <v>3.7735849056603772E-2</v>
      </c>
      <c r="J199" s="14">
        <v>11</v>
      </c>
      <c r="K199" s="15">
        <v>3.0303030303030304E-2</v>
      </c>
      <c r="L199" s="45"/>
    </row>
    <row r="200" spans="1:12" x14ac:dyDescent="0.25">
      <c r="A200" s="100"/>
      <c r="B200" s="11" t="s">
        <v>5</v>
      </c>
      <c r="C200" s="12">
        <v>2</v>
      </c>
      <c r="D200" s="13">
        <v>9.0909090909090912E-2</v>
      </c>
      <c r="E200" s="14">
        <v>158</v>
      </c>
      <c r="F200" s="13">
        <v>0.21467391304347827</v>
      </c>
      <c r="G200" s="45"/>
      <c r="H200" s="14">
        <v>10</v>
      </c>
      <c r="I200" s="13">
        <v>0.18867924528301888</v>
      </c>
      <c r="J200" s="14">
        <v>74</v>
      </c>
      <c r="K200" s="15">
        <v>0.20385674931129474</v>
      </c>
      <c r="L200" s="45"/>
    </row>
    <row r="201" spans="1:12" x14ac:dyDescent="0.25">
      <c r="A201" s="100"/>
      <c r="B201" s="11" t="s">
        <v>6</v>
      </c>
      <c r="C201" s="12">
        <v>7</v>
      </c>
      <c r="D201" s="13">
        <v>0.31818181818181818</v>
      </c>
      <c r="E201" s="14">
        <v>259</v>
      </c>
      <c r="F201" s="13">
        <v>0.35190217391304346</v>
      </c>
      <c r="G201" s="45"/>
      <c r="H201" s="14">
        <v>17</v>
      </c>
      <c r="I201" s="13">
        <v>0.32075471698113206</v>
      </c>
      <c r="J201" s="14">
        <v>111</v>
      </c>
      <c r="K201" s="15">
        <v>0.30578512396694213</v>
      </c>
      <c r="L201" s="45"/>
    </row>
    <row r="202" spans="1:12" x14ac:dyDescent="0.25">
      <c r="A202" s="100"/>
      <c r="B202" s="11" t="s">
        <v>7</v>
      </c>
      <c r="C202" s="12">
        <v>12</v>
      </c>
      <c r="D202" s="13">
        <v>0.54545454545454541</v>
      </c>
      <c r="E202" s="14">
        <v>293</v>
      </c>
      <c r="F202" s="13">
        <v>0.39809782608695654</v>
      </c>
      <c r="G202" s="45"/>
      <c r="H202" s="14">
        <v>24</v>
      </c>
      <c r="I202" s="13">
        <v>0.45283018867924535</v>
      </c>
      <c r="J202" s="14">
        <v>167</v>
      </c>
      <c r="K202" s="15">
        <v>0.46005509641873277</v>
      </c>
      <c r="L202" s="45"/>
    </row>
    <row r="203" spans="1:12" ht="16.5" customHeight="1" x14ac:dyDescent="0.25">
      <c r="A203" s="100" t="s">
        <v>57</v>
      </c>
      <c r="B203" s="6" t="s">
        <v>3</v>
      </c>
      <c r="C203" s="7">
        <v>22</v>
      </c>
      <c r="D203" s="8"/>
      <c r="E203" s="9">
        <v>736</v>
      </c>
      <c r="F203" s="8"/>
      <c r="G203" s="17">
        <v>0.28399999999999997</v>
      </c>
      <c r="H203" s="9">
        <v>53</v>
      </c>
      <c r="I203" s="8"/>
      <c r="J203" s="9">
        <v>364</v>
      </c>
      <c r="K203" s="10"/>
      <c r="L203" s="17">
        <v>0.7720130638323297</v>
      </c>
    </row>
    <row r="204" spans="1:12" x14ac:dyDescent="0.25">
      <c r="A204" s="100"/>
      <c r="B204" s="11" t="s">
        <v>4</v>
      </c>
      <c r="C204" s="12">
        <v>1</v>
      </c>
      <c r="D204" s="13">
        <v>4.5454545454545456E-2</v>
      </c>
      <c r="E204" s="14">
        <v>33</v>
      </c>
      <c r="F204" s="13">
        <v>4.4836956521739128E-2</v>
      </c>
      <c r="G204" s="45"/>
      <c r="H204" s="14">
        <v>4</v>
      </c>
      <c r="I204" s="13">
        <v>7.5471698113207544E-2</v>
      </c>
      <c r="J204" s="14">
        <v>16</v>
      </c>
      <c r="K204" s="15">
        <v>4.3956043956043959E-2</v>
      </c>
      <c r="L204" s="45"/>
    </row>
    <row r="205" spans="1:12" x14ac:dyDescent="0.25">
      <c r="A205" s="100"/>
      <c r="B205" s="11" t="s">
        <v>5</v>
      </c>
      <c r="C205" s="12">
        <v>1</v>
      </c>
      <c r="D205" s="13">
        <v>4.5454545454545456E-2</v>
      </c>
      <c r="E205" s="14">
        <v>159</v>
      </c>
      <c r="F205" s="13">
        <v>0.21603260869565216</v>
      </c>
      <c r="G205" s="45"/>
      <c r="H205" s="14">
        <v>9</v>
      </c>
      <c r="I205" s="13">
        <v>0.169811320754717</v>
      </c>
      <c r="J205" s="14">
        <v>71</v>
      </c>
      <c r="K205" s="15">
        <v>0.19505494505494508</v>
      </c>
      <c r="L205" s="45"/>
    </row>
    <row r="206" spans="1:12" x14ac:dyDescent="0.25">
      <c r="A206" s="100"/>
      <c r="B206" s="11" t="s">
        <v>6</v>
      </c>
      <c r="C206" s="12">
        <v>8</v>
      </c>
      <c r="D206" s="13">
        <v>0.36363636363636365</v>
      </c>
      <c r="E206" s="14">
        <v>227</v>
      </c>
      <c r="F206" s="13">
        <v>0.30842391304347827</v>
      </c>
      <c r="G206" s="45"/>
      <c r="H206" s="14">
        <v>15</v>
      </c>
      <c r="I206" s="13">
        <v>0.28301886792452829</v>
      </c>
      <c r="J206" s="14">
        <v>102</v>
      </c>
      <c r="K206" s="15">
        <v>0.28021978021978022</v>
      </c>
      <c r="L206" s="45"/>
    </row>
    <row r="207" spans="1:12" x14ac:dyDescent="0.25">
      <c r="A207" s="100"/>
      <c r="B207" s="11" t="s">
        <v>7</v>
      </c>
      <c r="C207" s="12">
        <v>12</v>
      </c>
      <c r="D207" s="13">
        <v>0.54545454545454541</v>
      </c>
      <c r="E207" s="14">
        <v>317</v>
      </c>
      <c r="F207" s="13">
        <v>0.43070652173913049</v>
      </c>
      <c r="G207" s="45"/>
      <c r="H207" s="14">
        <v>25</v>
      </c>
      <c r="I207" s="13">
        <v>0.47169811320754718</v>
      </c>
      <c r="J207" s="14">
        <v>175</v>
      </c>
      <c r="K207" s="15">
        <v>0.48076923076923078</v>
      </c>
      <c r="L207" s="45"/>
    </row>
    <row r="208" spans="1:12" ht="16.5" customHeight="1" x14ac:dyDescent="0.25">
      <c r="A208" s="100" t="s">
        <v>58</v>
      </c>
      <c r="B208" s="6" t="s">
        <v>3</v>
      </c>
      <c r="C208" s="7">
        <v>22</v>
      </c>
      <c r="D208" s="8"/>
      <c r="E208" s="9">
        <v>733</v>
      </c>
      <c r="F208" s="8"/>
      <c r="G208" s="17">
        <v>0.183</v>
      </c>
      <c r="H208" s="9">
        <v>53</v>
      </c>
      <c r="I208" s="8"/>
      <c r="J208" s="9">
        <v>364</v>
      </c>
      <c r="K208" s="10"/>
      <c r="L208" s="17">
        <v>0.79098232410824765</v>
      </c>
    </row>
    <row r="209" spans="1:12" x14ac:dyDescent="0.25">
      <c r="A209" s="100"/>
      <c r="B209" s="11" t="s">
        <v>4</v>
      </c>
      <c r="C209" s="12">
        <v>1</v>
      </c>
      <c r="D209" s="13">
        <v>4.5454545454545456E-2</v>
      </c>
      <c r="E209" s="14">
        <v>28</v>
      </c>
      <c r="F209" s="13">
        <v>3.8199181446111868E-2</v>
      </c>
      <c r="G209" s="45"/>
      <c r="H209" s="14">
        <v>2</v>
      </c>
      <c r="I209" s="13">
        <v>3.7735849056603772E-2</v>
      </c>
      <c r="J209" s="14">
        <v>11</v>
      </c>
      <c r="K209" s="15">
        <v>3.021978021978022E-2</v>
      </c>
      <c r="L209" s="45"/>
    </row>
    <row r="210" spans="1:12" x14ac:dyDescent="0.25">
      <c r="A210" s="100"/>
      <c r="B210" s="11" t="s">
        <v>5</v>
      </c>
      <c r="C210" s="12">
        <v>1</v>
      </c>
      <c r="D210" s="13">
        <v>4.5454545454545456E-2</v>
      </c>
      <c r="E210" s="14">
        <v>157</v>
      </c>
      <c r="F210" s="13">
        <v>0.21418826739427016</v>
      </c>
      <c r="G210" s="45"/>
      <c r="H210" s="14">
        <v>11</v>
      </c>
      <c r="I210" s="13">
        <v>0.20754716981132076</v>
      </c>
      <c r="J210" s="14">
        <v>68</v>
      </c>
      <c r="K210" s="15">
        <v>0.18681318681318682</v>
      </c>
      <c r="L210" s="45"/>
    </row>
    <row r="211" spans="1:12" x14ac:dyDescent="0.25">
      <c r="A211" s="100"/>
      <c r="B211" s="11" t="s">
        <v>6</v>
      </c>
      <c r="C211" s="12">
        <v>6</v>
      </c>
      <c r="D211" s="13">
        <v>0.27272727272727271</v>
      </c>
      <c r="E211" s="14">
        <v>225</v>
      </c>
      <c r="F211" s="13">
        <v>0.30695770804911321</v>
      </c>
      <c r="G211" s="45"/>
      <c r="H211" s="14">
        <v>13</v>
      </c>
      <c r="I211" s="13">
        <v>0.24528301886792453</v>
      </c>
      <c r="J211" s="14">
        <v>114</v>
      </c>
      <c r="K211" s="15">
        <v>0.31318681318681318</v>
      </c>
      <c r="L211" s="45"/>
    </row>
    <row r="212" spans="1:12" x14ac:dyDescent="0.25">
      <c r="A212" s="100"/>
      <c r="B212" s="11" t="s">
        <v>7</v>
      </c>
      <c r="C212" s="12">
        <v>14</v>
      </c>
      <c r="D212" s="13">
        <v>0.63636363636363635</v>
      </c>
      <c r="E212" s="14">
        <v>323</v>
      </c>
      <c r="F212" s="13">
        <v>0.44065484311050473</v>
      </c>
      <c r="G212" s="45"/>
      <c r="H212" s="14">
        <v>27</v>
      </c>
      <c r="I212" s="13">
        <v>0.50943396226415094</v>
      </c>
      <c r="J212" s="14">
        <v>171</v>
      </c>
      <c r="K212" s="15">
        <v>0.46978021978021978</v>
      </c>
      <c r="L212" s="45"/>
    </row>
    <row r="213" spans="1:12" ht="16.5" customHeight="1" x14ac:dyDescent="0.25">
      <c r="A213" s="100" t="s">
        <v>59</v>
      </c>
      <c r="B213" s="6" t="s">
        <v>3</v>
      </c>
      <c r="C213" s="7">
        <v>22</v>
      </c>
      <c r="D213" s="8"/>
      <c r="E213" s="9">
        <v>736</v>
      </c>
      <c r="F213" s="8"/>
      <c r="G213" s="17">
        <v>0.50800000000000001</v>
      </c>
      <c r="H213" s="9">
        <v>53</v>
      </c>
      <c r="I213" s="8"/>
      <c r="J213" s="9">
        <v>364</v>
      </c>
      <c r="K213" s="10"/>
      <c r="L213" s="17">
        <v>0.59784861235696773</v>
      </c>
    </row>
    <row r="214" spans="1:12" x14ac:dyDescent="0.25">
      <c r="A214" s="100"/>
      <c r="B214" s="11" t="s">
        <v>4</v>
      </c>
      <c r="C214" s="12">
        <v>1</v>
      </c>
      <c r="D214" s="13">
        <v>4.5454545454545456E-2</v>
      </c>
      <c r="E214" s="14">
        <v>12</v>
      </c>
      <c r="F214" s="13">
        <v>1.6304347826086956E-2</v>
      </c>
      <c r="G214" s="45"/>
      <c r="H214" s="14">
        <v>0</v>
      </c>
      <c r="I214" s="13">
        <v>0</v>
      </c>
      <c r="J214" s="14">
        <v>11</v>
      </c>
      <c r="K214" s="15">
        <v>3.021978021978022E-2</v>
      </c>
      <c r="L214" s="45"/>
    </row>
    <row r="215" spans="1:12" x14ac:dyDescent="0.25">
      <c r="A215" s="100"/>
      <c r="B215" s="11" t="s">
        <v>5</v>
      </c>
      <c r="C215" s="12">
        <v>2</v>
      </c>
      <c r="D215" s="13">
        <v>9.0909090909090912E-2</v>
      </c>
      <c r="E215" s="14">
        <v>139</v>
      </c>
      <c r="F215" s="13">
        <v>0.18885869565217392</v>
      </c>
      <c r="G215" s="45"/>
      <c r="H215" s="14">
        <v>12</v>
      </c>
      <c r="I215" s="13">
        <v>0.22641509433962267</v>
      </c>
      <c r="J215" s="14">
        <v>73</v>
      </c>
      <c r="K215" s="15">
        <v>0.20054945054945056</v>
      </c>
      <c r="L215" s="45"/>
    </row>
    <row r="216" spans="1:12" x14ac:dyDescent="0.25">
      <c r="A216" s="100"/>
      <c r="B216" s="11" t="s">
        <v>6</v>
      </c>
      <c r="C216" s="12">
        <v>10</v>
      </c>
      <c r="D216" s="13">
        <v>0.45454545454545453</v>
      </c>
      <c r="E216" s="14">
        <v>295</v>
      </c>
      <c r="F216" s="13">
        <v>0.40081521739130432</v>
      </c>
      <c r="G216" s="45"/>
      <c r="H216" s="14">
        <v>19</v>
      </c>
      <c r="I216" s="13">
        <v>0.35849056603773582</v>
      </c>
      <c r="J216" s="14">
        <v>138</v>
      </c>
      <c r="K216" s="15">
        <v>0.37912087912087911</v>
      </c>
      <c r="L216" s="45"/>
    </row>
    <row r="217" spans="1:12" x14ac:dyDescent="0.25">
      <c r="A217" s="100"/>
      <c r="B217" s="11" t="s">
        <v>7</v>
      </c>
      <c r="C217" s="12">
        <v>9</v>
      </c>
      <c r="D217" s="13">
        <v>0.40909090909090912</v>
      </c>
      <c r="E217" s="14">
        <v>290</v>
      </c>
      <c r="F217" s="13">
        <v>0.39402173913043476</v>
      </c>
      <c r="G217" s="45"/>
      <c r="H217" s="14">
        <v>22</v>
      </c>
      <c r="I217" s="13">
        <v>0.41509433962264153</v>
      </c>
      <c r="J217" s="14">
        <v>142</v>
      </c>
      <c r="K217" s="15">
        <v>0.39010989010989017</v>
      </c>
      <c r="L217" s="45"/>
    </row>
    <row r="218" spans="1:12" ht="16.5" customHeight="1" x14ac:dyDescent="0.25">
      <c r="A218" s="100" t="s">
        <v>60</v>
      </c>
      <c r="B218" s="6" t="s">
        <v>3</v>
      </c>
      <c r="C218" s="7">
        <v>22</v>
      </c>
      <c r="D218" s="8"/>
      <c r="E218" s="9">
        <v>734</v>
      </c>
      <c r="F218" s="8"/>
      <c r="G218" s="17">
        <v>0.66470669178776631</v>
      </c>
      <c r="H218" s="9">
        <v>53</v>
      </c>
      <c r="I218" s="8"/>
      <c r="J218" s="9">
        <v>364</v>
      </c>
      <c r="K218" s="10"/>
      <c r="L218" s="17" t="s">
        <v>230</v>
      </c>
    </row>
    <row r="219" spans="1:12" x14ac:dyDescent="0.25">
      <c r="A219" s="100"/>
      <c r="B219" s="11" t="s">
        <v>4</v>
      </c>
      <c r="C219" s="12">
        <v>2</v>
      </c>
      <c r="D219" s="13">
        <v>9.0909090909090912E-2</v>
      </c>
      <c r="E219" s="14">
        <v>37</v>
      </c>
      <c r="F219" s="13">
        <v>5.0408719346049048E-2</v>
      </c>
      <c r="G219" s="45"/>
      <c r="H219" s="14">
        <v>11</v>
      </c>
      <c r="I219" s="13">
        <v>0.20754716981132076</v>
      </c>
      <c r="J219" s="14">
        <v>33</v>
      </c>
      <c r="K219" s="15">
        <v>9.0659340659340656E-2</v>
      </c>
      <c r="L219" s="45"/>
    </row>
    <row r="220" spans="1:12" x14ac:dyDescent="0.25">
      <c r="A220" s="100"/>
      <c r="B220" s="11" t="s">
        <v>5</v>
      </c>
      <c r="C220" s="12">
        <v>6</v>
      </c>
      <c r="D220" s="13">
        <v>0.27272727272727271</v>
      </c>
      <c r="E220" s="14">
        <v>214</v>
      </c>
      <c r="F220" s="13">
        <v>0.29155313351498635</v>
      </c>
      <c r="G220" s="45"/>
      <c r="H220" s="14">
        <v>22</v>
      </c>
      <c r="I220" s="13">
        <v>0.41509433962264153</v>
      </c>
      <c r="J220" s="14">
        <v>122</v>
      </c>
      <c r="K220" s="15">
        <v>0.33516483516483508</v>
      </c>
      <c r="L220" s="45"/>
    </row>
    <row r="221" spans="1:12" x14ac:dyDescent="0.25">
      <c r="A221" s="100"/>
      <c r="B221" s="11" t="s">
        <v>6</v>
      </c>
      <c r="C221" s="12">
        <v>5</v>
      </c>
      <c r="D221" s="13">
        <v>0.22727272727272727</v>
      </c>
      <c r="E221" s="14">
        <v>234</v>
      </c>
      <c r="F221" s="13">
        <v>0.31880108991825612</v>
      </c>
      <c r="G221" s="45"/>
      <c r="H221" s="14">
        <v>9</v>
      </c>
      <c r="I221" s="13">
        <v>0.169811320754717</v>
      </c>
      <c r="J221" s="14">
        <v>109</v>
      </c>
      <c r="K221" s="15">
        <v>0.29945054945054944</v>
      </c>
      <c r="L221" s="45"/>
    </row>
    <row r="222" spans="1:12" x14ac:dyDescent="0.25">
      <c r="A222" s="100"/>
      <c r="B222" s="11" t="s">
        <v>7</v>
      </c>
      <c r="C222" s="12">
        <v>9</v>
      </c>
      <c r="D222" s="13">
        <v>0.40909090909090912</v>
      </c>
      <c r="E222" s="14">
        <v>249</v>
      </c>
      <c r="F222" s="13">
        <v>0.33923705722070852</v>
      </c>
      <c r="G222" s="45"/>
      <c r="H222" s="14">
        <v>11</v>
      </c>
      <c r="I222" s="13">
        <v>0.20754716981132076</v>
      </c>
      <c r="J222" s="14">
        <v>100</v>
      </c>
      <c r="K222" s="15">
        <v>0.27472527472527475</v>
      </c>
      <c r="L222" s="45"/>
    </row>
    <row r="223" spans="1:12" ht="16.5" customHeight="1" x14ac:dyDescent="0.25">
      <c r="A223" s="100" t="s">
        <v>61</v>
      </c>
      <c r="B223" s="6" t="s">
        <v>3</v>
      </c>
      <c r="C223" s="7">
        <v>22</v>
      </c>
      <c r="D223" s="8"/>
      <c r="E223" s="9">
        <v>725</v>
      </c>
      <c r="F223" s="8"/>
      <c r="G223" s="17">
        <v>0.53193162585787168</v>
      </c>
      <c r="H223" s="9">
        <v>52</v>
      </c>
      <c r="I223" s="8"/>
      <c r="J223" s="9">
        <v>359</v>
      </c>
      <c r="K223" s="10"/>
      <c r="L223" s="17">
        <v>0.11913880257144216</v>
      </c>
    </row>
    <row r="224" spans="1:12" x14ac:dyDescent="0.25">
      <c r="A224" s="100"/>
      <c r="B224" s="11" t="s">
        <v>4</v>
      </c>
      <c r="C224" s="12">
        <v>1</v>
      </c>
      <c r="D224" s="13">
        <v>4.5454545454545456E-2</v>
      </c>
      <c r="E224" s="14">
        <v>52</v>
      </c>
      <c r="F224" s="13">
        <v>7.1724137931034479E-2</v>
      </c>
      <c r="G224" s="45"/>
      <c r="H224" s="14">
        <v>11</v>
      </c>
      <c r="I224" s="13">
        <v>0.21153846153846154</v>
      </c>
      <c r="J224" s="14">
        <v>36</v>
      </c>
      <c r="K224" s="15">
        <v>0.10027855153203342</v>
      </c>
      <c r="L224" s="45"/>
    </row>
    <row r="225" spans="1:12" x14ac:dyDescent="0.25">
      <c r="A225" s="100"/>
      <c r="B225" s="11" t="s">
        <v>5</v>
      </c>
      <c r="C225" s="12">
        <v>6</v>
      </c>
      <c r="D225" s="13">
        <v>0.27272727272727271</v>
      </c>
      <c r="E225" s="14">
        <v>265</v>
      </c>
      <c r="F225" s="13">
        <v>0.3655172413793103</v>
      </c>
      <c r="G225" s="45"/>
      <c r="H225" s="14">
        <v>15</v>
      </c>
      <c r="I225" s="13">
        <v>0.28846153846153844</v>
      </c>
      <c r="J225" s="14">
        <v>112</v>
      </c>
      <c r="K225" s="15">
        <v>0.31197771587743733</v>
      </c>
      <c r="L225" s="45"/>
    </row>
    <row r="226" spans="1:12" x14ac:dyDescent="0.25">
      <c r="A226" s="100"/>
      <c r="B226" s="11" t="s">
        <v>6</v>
      </c>
      <c r="C226" s="12">
        <v>6</v>
      </c>
      <c r="D226" s="13">
        <v>0.27272727272727271</v>
      </c>
      <c r="E226" s="14">
        <v>211</v>
      </c>
      <c r="F226" s="13">
        <v>0.29103448275862071</v>
      </c>
      <c r="G226" s="45"/>
      <c r="H226" s="14">
        <v>14</v>
      </c>
      <c r="I226" s="13">
        <v>0.26923076923076922</v>
      </c>
      <c r="J226" s="14">
        <v>125</v>
      </c>
      <c r="K226" s="15">
        <v>0.34818941504178275</v>
      </c>
      <c r="L226" s="45"/>
    </row>
    <row r="227" spans="1:12" x14ac:dyDescent="0.25">
      <c r="A227" s="100"/>
      <c r="B227" s="11" t="s">
        <v>7</v>
      </c>
      <c r="C227" s="12">
        <v>9</v>
      </c>
      <c r="D227" s="13">
        <v>0.40909090909090912</v>
      </c>
      <c r="E227" s="14">
        <v>197</v>
      </c>
      <c r="F227" s="13">
        <v>0.2717241379310345</v>
      </c>
      <c r="G227" s="45"/>
      <c r="H227" s="14">
        <v>12</v>
      </c>
      <c r="I227" s="13">
        <v>0.23076923076923075</v>
      </c>
      <c r="J227" s="14">
        <v>86</v>
      </c>
      <c r="K227" s="15">
        <v>0.23955431754874654</v>
      </c>
      <c r="L227" s="45"/>
    </row>
    <row r="228" spans="1:12" ht="16.5" customHeight="1" x14ac:dyDescent="0.25">
      <c r="A228" s="100" t="s">
        <v>62</v>
      </c>
      <c r="B228" s="6" t="s">
        <v>3</v>
      </c>
      <c r="C228" s="7">
        <v>22</v>
      </c>
      <c r="D228" s="8"/>
      <c r="E228" s="9">
        <v>732</v>
      </c>
      <c r="F228" s="8"/>
      <c r="G228" s="17">
        <v>0.91300000000000003</v>
      </c>
      <c r="H228" s="9">
        <v>53</v>
      </c>
      <c r="I228" s="8"/>
      <c r="J228" s="9">
        <v>361</v>
      </c>
      <c r="K228" s="10"/>
      <c r="L228" s="17" t="s">
        <v>242</v>
      </c>
    </row>
    <row r="229" spans="1:12" x14ac:dyDescent="0.25">
      <c r="A229" s="100"/>
      <c r="B229" s="11" t="s">
        <v>63</v>
      </c>
      <c r="C229" s="12">
        <v>0</v>
      </c>
      <c r="D229" s="13">
        <v>0</v>
      </c>
      <c r="E229" s="14">
        <v>8</v>
      </c>
      <c r="F229" s="13">
        <v>1.0928961748633882E-2</v>
      </c>
      <c r="G229" s="45"/>
      <c r="H229" s="14">
        <v>1</v>
      </c>
      <c r="I229" s="13">
        <v>1.8867924528301886E-2</v>
      </c>
      <c r="J229" s="14">
        <v>1</v>
      </c>
      <c r="K229" s="46">
        <v>2.7700831024930748E-3</v>
      </c>
      <c r="L229" s="45"/>
    </row>
    <row r="230" spans="1:12" x14ac:dyDescent="0.25">
      <c r="A230" s="100"/>
      <c r="B230" s="11" t="s">
        <v>64</v>
      </c>
      <c r="C230" s="12">
        <v>0</v>
      </c>
      <c r="D230" s="13">
        <v>0</v>
      </c>
      <c r="E230" s="14">
        <v>6</v>
      </c>
      <c r="F230" s="47">
        <v>8.1967213114754103E-3</v>
      </c>
      <c r="G230" s="45"/>
      <c r="H230" s="14">
        <v>3</v>
      </c>
      <c r="I230" s="13">
        <v>5.6603773584905669E-2</v>
      </c>
      <c r="J230" s="14">
        <v>5</v>
      </c>
      <c r="K230" s="15">
        <v>1.3850415512465374E-2</v>
      </c>
      <c r="L230" s="45"/>
    </row>
    <row r="231" spans="1:12" x14ac:dyDescent="0.25">
      <c r="A231" s="100"/>
      <c r="B231" s="11" t="s">
        <v>65</v>
      </c>
      <c r="C231" s="12">
        <v>2</v>
      </c>
      <c r="D231" s="13">
        <v>9.0909090909090912E-2</v>
      </c>
      <c r="E231" s="14">
        <v>31</v>
      </c>
      <c r="F231" s="13">
        <v>4.2349726775956283E-2</v>
      </c>
      <c r="G231" s="45"/>
      <c r="H231" s="14">
        <v>0</v>
      </c>
      <c r="I231" s="13">
        <v>0</v>
      </c>
      <c r="J231" s="14">
        <v>15</v>
      </c>
      <c r="K231" s="15">
        <v>4.1551246537396128E-2</v>
      </c>
      <c r="L231" s="45"/>
    </row>
    <row r="232" spans="1:12" x14ac:dyDescent="0.25">
      <c r="A232" s="100"/>
      <c r="B232" s="11" t="s">
        <v>66</v>
      </c>
      <c r="C232" s="12">
        <v>2</v>
      </c>
      <c r="D232" s="13">
        <v>9.0909090909090912E-2</v>
      </c>
      <c r="E232" s="14">
        <v>74</v>
      </c>
      <c r="F232" s="13">
        <v>0.1010928961748634</v>
      </c>
      <c r="G232" s="45"/>
      <c r="H232" s="14">
        <v>8</v>
      </c>
      <c r="I232" s="13">
        <v>0.15094339622641509</v>
      </c>
      <c r="J232" s="14">
        <v>40</v>
      </c>
      <c r="K232" s="15">
        <v>0.11080332409972299</v>
      </c>
      <c r="L232" s="45"/>
    </row>
    <row r="233" spans="1:12" x14ac:dyDescent="0.25">
      <c r="A233" s="100"/>
      <c r="B233" s="11" t="s">
        <v>54</v>
      </c>
      <c r="C233" s="12">
        <v>4</v>
      </c>
      <c r="D233" s="13">
        <v>0.18181818181818182</v>
      </c>
      <c r="E233" s="14">
        <v>182</v>
      </c>
      <c r="F233" s="13">
        <v>0.24863387978142076</v>
      </c>
      <c r="G233" s="45"/>
      <c r="H233" s="14">
        <v>28</v>
      </c>
      <c r="I233" s="13">
        <v>0.52830188679245282</v>
      </c>
      <c r="J233" s="14">
        <v>134</v>
      </c>
      <c r="K233" s="15">
        <v>0.37119113573407203</v>
      </c>
      <c r="L233" s="45"/>
    </row>
    <row r="234" spans="1:12" x14ac:dyDescent="0.25">
      <c r="A234" s="100"/>
      <c r="B234" s="11" t="s">
        <v>67</v>
      </c>
      <c r="C234" s="12">
        <v>8</v>
      </c>
      <c r="D234" s="13">
        <v>0.36363636363636365</v>
      </c>
      <c r="E234" s="14">
        <v>251</v>
      </c>
      <c r="F234" s="13">
        <v>0.34289617486338797</v>
      </c>
      <c r="G234" s="45"/>
      <c r="H234" s="14">
        <v>10</v>
      </c>
      <c r="I234" s="13">
        <v>0.18867924528301888</v>
      </c>
      <c r="J234" s="14">
        <v>107</v>
      </c>
      <c r="K234" s="15">
        <v>0.296398891966759</v>
      </c>
      <c r="L234" s="45"/>
    </row>
    <row r="235" spans="1:12" x14ac:dyDescent="0.25">
      <c r="A235" s="100"/>
      <c r="B235" s="11" t="s">
        <v>68</v>
      </c>
      <c r="C235" s="12">
        <v>6</v>
      </c>
      <c r="D235" s="13">
        <v>0.27272727272727271</v>
      </c>
      <c r="E235" s="14">
        <v>180</v>
      </c>
      <c r="F235" s="13">
        <v>0.24590163934426229</v>
      </c>
      <c r="G235" s="45"/>
      <c r="H235" s="14">
        <v>3</v>
      </c>
      <c r="I235" s="13">
        <v>5.6603773584905669E-2</v>
      </c>
      <c r="J235" s="14">
        <v>59</v>
      </c>
      <c r="K235" s="15">
        <v>0.16343490304709143</v>
      </c>
      <c r="L235" s="45"/>
    </row>
    <row r="236" spans="1:12" ht="16.5" customHeight="1" x14ac:dyDescent="0.25">
      <c r="A236" s="100" t="s">
        <v>90</v>
      </c>
      <c r="B236" s="6" t="s">
        <v>3</v>
      </c>
      <c r="C236" s="7">
        <v>21</v>
      </c>
      <c r="D236" s="8"/>
      <c r="E236" s="9">
        <v>729</v>
      </c>
      <c r="F236" s="8"/>
      <c r="G236" s="17">
        <v>0.55700000000000005</v>
      </c>
      <c r="H236" s="9">
        <v>53</v>
      </c>
      <c r="I236" s="8"/>
      <c r="J236" s="9">
        <v>361</v>
      </c>
      <c r="K236" s="10"/>
      <c r="L236" s="17">
        <v>0.433</v>
      </c>
    </row>
    <row r="237" spans="1:12" x14ac:dyDescent="0.25">
      <c r="A237" s="100"/>
      <c r="B237" s="11" t="s">
        <v>91</v>
      </c>
      <c r="C237" s="12">
        <v>0</v>
      </c>
      <c r="D237" s="13">
        <v>0</v>
      </c>
      <c r="E237" s="14">
        <v>12</v>
      </c>
      <c r="F237" s="13">
        <v>1.646090534979424E-2</v>
      </c>
      <c r="G237" s="45"/>
      <c r="H237" s="14">
        <v>0</v>
      </c>
      <c r="I237" s="13">
        <v>0</v>
      </c>
      <c r="J237" s="14">
        <v>2</v>
      </c>
      <c r="K237" s="46">
        <v>5.5401662049861496E-3</v>
      </c>
      <c r="L237" s="45"/>
    </row>
    <row r="238" spans="1:12" x14ac:dyDescent="0.25">
      <c r="A238" s="100"/>
      <c r="B238" s="11" t="s">
        <v>64</v>
      </c>
      <c r="C238" s="12">
        <v>0</v>
      </c>
      <c r="D238" s="13">
        <v>0</v>
      </c>
      <c r="E238" s="14">
        <v>15</v>
      </c>
      <c r="F238" s="13">
        <v>2.0576131687242798E-2</v>
      </c>
      <c r="G238" s="45"/>
      <c r="H238" s="14">
        <v>0</v>
      </c>
      <c r="I238" s="13">
        <v>0</v>
      </c>
      <c r="J238" s="14">
        <v>3</v>
      </c>
      <c r="K238" s="46">
        <v>8.3102493074792248E-3</v>
      </c>
      <c r="L238" s="45"/>
    </row>
    <row r="239" spans="1:12" x14ac:dyDescent="0.25">
      <c r="A239" s="100"/>
      <c r="B239" s="11" t="s">
        <v>65</v>
      </c>
      <c r="C239" s="12">
        <v>0</v>
      </c>
      <c r="D239" s="13">
        <v>0</v>
      </c>
      <c r="E239" s="14">
        <v>22</v>
      </c>
      <c r="F239" s="13">
        <v>3.017832647462277E-2</v>
      </c>
      <c r="G239" s="45"/>
      <c r="H239" s="14">
        <v>3</v>
      </c>
      <c r="I239" s="13">
        <v>5.6603773584905669E-2</v>
      </c>
      <c r="J239" s="14">
        <v>10</v>
      </c>
      <c r="K239" s="15">
        <v>2.7700831024930747E-2</v>
      </c>
      <c r="L239" s="45"/>
    </row>
    <row r="240" spans="1:12" x14ac:dyDescent="0.25">
      <c r="A240" s="100"/>
      <c r="B240" s="11" t="s">
        <v>66</v>
      </c>
      <c r="C240" s="12">
        <v>2</v>
      </c>
      <c r="D240" s="13">
        <v>9.5238095238095233E-2</v>
      </c>
      <c r="E240" s="14">
        <v>52</v>
      </c>
      <c r="F240" s="13">
        <v>7.1330589849108367E-2</v>
      </c>
      <c r="G240" s="45"/>
      <c r="H240" s="14">
        <v>7</v>
      </c>
      <c r="I240" s="13">
        <v>0.13207547169811321</v>
      </c>
      <c r="J240" s="14">
        <v>24</v>
      </c>
      <c r="K240" s="15">
        <v>6.6481994459833799E-2</v>
      </c>
      <c r="L240" s="45"/>
    </row>
    <row r="241" spans="1:12" x14ac:dyDescent="0.25">
      <c r="A241" s="100"/>
      <c r="B241" s="11" t="s">
        <v>54</v>
      </c>
      <c r="C241" s="12">
        <v>2</v>
      </c>
      <c r="D241" s="13">
        <v>9.5238095238095233E-2</v>
      </c>
      <c r="E241" s="14">
        <v>163</v>
      </c>
      <c r="F241" s="13">
        <v>0.22359396433470508</v>
      </c>
      <c r="G241" s="45"/>
      <c r="H241" s="14">
        <v>11</v>
      </c>
      <c r="I241" s="13">
        <v>0.20754716981132076</v>
      </c>
      <c r="J241" s="14">
        <v>78</v>
      </c>
      <c r="K241" s="15">
        <v>0.21606648199445982</v>
      </c>
      <c r="L241" s="45"/>
    </row>
    <row r="242" spans="1:12" x14ac:dyDescent="0.25">
      <c r="A242" s="100"/>
      <c r="B242" s="11" t="s">
        <v>67</v>
      </c>
      <c r="C242" s="12">
        <v>7</v>
      </c>
      <c r="D242" s="13">
        <v>0.33333333333333326</v>
      </c>
      <c r="E242" s="14">
        <v>239</v>
      </c>
      <c r="F242" s="13">
        <v>0.32784636488340191</v>
      </c>
      <c r="G242" s="45"/>
      <c r="H242" s="14">
        <v>13</v>
      </c>
      <c r="I242" s="13">
        <v>0.24528301886792453</v>
      </c>
      <c r="J242" s="14">
        <v>122</v>
      </c>
      <c r="K242" s="15">
        <v>0.33795013850415517</v>
      </c>
      <c r="L242" s="45"/>
    </row>
    <row r="243" spans="1:12" x14ac:dyDescent="0.25">
      <c r="A243" s="100"/>
      <c r="B243" s="11" t="s">
        <v>92</v>
      </c>
      <c r="C243" s="12">
        <v>10</v>
      </c>
      <c r="D243" s="13">
        <v>0.47619047619047611</v>
      </c>
      <c r="E243" s="14">
        <v>226</v>
      </c>
      <c r="F243" s="13">
        <v>0.31001371742112482</v>
      </c>
      <c r="G243" s="45"/>
      <c r="H243" s="14">
        <v>19</v>
      </c>
      <c r="I243" s="13">
        <v>0.35849056603773582</v>
      </c>
      <c r="J243" s="14">
        <v>122</v>
      </c>
      <c r="K243" s="15">
        <v>0.33795013850415517</v>
      </c>
      <c r="L243" s="45"/>
    </row>
    <row r="244" spans="1:12" ht="16.5" customHeight="1" x14ac:dyDescent="0.25">
      <c r="A244" s="100" t="s">
        <v>93</v>
      </c>
      <c r="B244" s="6" t="s">
        <v>3</v>
      </c>
      <c r="C244" s="7">
        <v>21</v>
      </c>
      <c r="D244" s="8"/>
      <c r="E244" s="9">
        <v>712</v>
      </c>
      <c r="F244" s="8"/>
      <c r="G244" s="17">
        <v>0.60399999999999998</v>
      </c>
      <c r="H244" s="9">
        <v>53</v>
      </c>
      <c r="I244" s="8"/>
      <c r="J244" s="9">
        <v>361</v>
      </c>
      <c r="K244" s="10"/>
      <c r="L244" s="17">
        <v>0.51721450781394918</v>
      </c>
    </row>
    <row r="245" spans="1:12" x14ac:dyDescent="0.25">
      <c r="A245" s="100"/>
      <c r="B245" s="11" t="s">
        <v>91</v>
      </c>
      <c r="C245" s="12">
        <v>0</v>
      </c>
      <c r="D245" s="13">
        <v>0</v>
      </c>
      <c r="E245" s="14">
        <v>28</v>
      </c>
      <c r="F245" s="13">
        <v>3.9325842696629212E-2</v>
      </c>
      <c r="G245" s="45"/>
      <c r="H245" s="14">
        <v>6</v>
      </c>
      <c r="I245" s="13">
        <v>0.11320754716981134</v>
      </c>
      <c r="J245" s="14">
        <v>21</v>
      </c>
      <c r="K245" s="15">
        <v>5.8171745152354577E-2</v>
      </c>
      <c r="L245" s="45"/>
    </row>
    <row r="246" spans="1:12" x14ac:dyDescent="0.25">
      <c r="A246" s="100"/>
      <c r="B246" s="11" t="s">
        <v>64</v>
      </c>
      <c r="C246" s="12">
        <v>1</v>
      </c>
      <c r="D246" s="13">
        <v>4.7619047619047616E-2</v>
      </c>
      <c r="E246" s="14">
        <v>28</v>
      </c>
      <c r="F246" s="13">
        <v>3.9325842696629212E-2</v>
      </c>
      <c r="G246" s="45"/>
      <c r="H246" s="14">
        <v>5</v>
      </c>
      <c r="I246" s="13">
        <v>9.4339622641509441E-2</v>
      </c>
      <c r="J246" s="14">
        <v>33</v>
      </c>
      <c r="K246" s="15">
        <v>9.141274238227147E-2</v>
      </c>
      <c r="L246" s="45"/>
    </row>
    <row r="247" spans="1:12" x14ac:dyDescent="0.25">
      <c r="A247" s="100"/>
      <c r="B247" s="11" t="s">
        <v>65</v>
      </c>
      <c r="C247" s="12">
        <v>1</v>
      </c>
      <c r="D247" s="13">
        <v>4.7619047619047616E-2</v>
      </c>
      <c r="E247" s="14">
        <v>63</v>
      </c>
      <c r="F247" s="13">
        <v>8.8483146067415724E-2</v>
      </c>
      <c r="G247" s="45"/>
      <c r="H247" s="14">
        <v>7</v>
      </c>
      <c r="I247" s="13">
        <v>0.13207547169811321</v>
      </c>
      <c r="J247" s="14">
        <v>33</v>
      </c>
      <c r="K247" s="15">
        <v>9.141274238227147E-2</v>
      </c>
      <c r="L247" s="45"/>
    </row>
    <row r="248" spans="1:12" x14ac:dyDescent="0.25">
      <c r="A248" s="100"/>
      <c r="B248" s="11" t="s">
        <v>66</v>
      </c>
      <c r="C248" s="12">
        <v>3</v>
      </c>
      <c r="D248" s="13">
        <v>0.14285714285714285</v>
      </c>
      <c r="E248" s="14">
        <v>108</v>
      </c>
      <c r="F248" s="13">
        <v>0.15168539325842698</v>
      </c>
      <c r="G248" s="45"/>
      <c r="H248" s="14">
        <v>7</v>
      </c>
      <c r="I248" s="13">
        <v>0.13207547169811321</v>
      </c>
      <c r="J248" s="14">
        <v>46</v>
      </c>
      <c r="K248" s="15">
        <v>0.12742382271468145</v>
      </c>
      <c r="L248" s="45"/>
    </row>
    <row r="249" spans="1:12" x14ac:dyDescent="0.25">
      <c r="A249" s="100"/>
      <c r="B249" s="11" t="s">
        <v>54</v>
      </c>
      <c r="C249" s="12">
        <v>3</v>
      </c>
      <c r="D249" s="13">
        <v>0.14285714285714285</v>
      </c>
      <c r="E249" s="14">
        <v>136</v>
      </c>
      <c r="F249" s="13">
        <v>0.19101123595505615</v>
      </c>
      <c r="G249" s="45"/>
      <c r="H249" s="14">
        <v>8</v>
      </c>
      <c r="I249" s="13">
        <v>0.15094339622641509</v>
      </c>
      <c r="J249" s="14">
        <v>65</v>
      </c>
      <c r="K249" s="15">
        <v>0.18005540166204986</v>
      </c>
      <c r="L249" s="45"/>
    </row>
    <row r="250" spans="1:12" x14ac:dyDescent="0.25">
      <c r="A250" s="100"/>
      <c r="B250" s="11" t="s">
        <v>67</v>
      </c>
      <c r="C250" s="12">
        <v>4</v>
      </c>
      <c r="D250" s="13">
        <v>0.19047619047619047</v>
      </c>
      <c r="E250" s="14">
        <v>175</v>
      </c>
      <c r="F250" s="13">
        <v>0.24578651685393257</v>
      </c>
      <c r="G250" s="45"/>
      <c r="H250" s="14">
        <v>11</v>
      </c>
      <c r="I250" s="13">
        <v>0.20754716981132076</v>
      </c>
      <c r="J250" s="14">
        <v>65</v>
      </c>
      <c r="K250" s="15">
        <v>0.18005540166204986</v>
      </c>
      <c r="L250" s="45"/>
    </row>
    <row r="251" spans="1:12" x14ac:dyDescent="0.25">
      <c r="A251" s="100"/>
      <c r="B251" s="11" t="s">
        <v>92</v>
      </c>
      <c r="C251" s="12">
        <v>9</v>
      </c>
      <c r="D251" s="13">
        <v>0.42857142857142855</v>
      </c>
      <c r="E251" s="14">
        <v>174</v>
      </c>
      <c r="F251" s="13">
        <v>0.2443820224719101</v>
      </c>
      <c r="G251" s="45"/>
      <c r="H251" s="14">
        <v>9</v>
      </c>
      <c r="I251" s="13">
        <v>0.169811320754717</v>
      </c>
      <c r="J251" s="14">
        <v>98</v>
      </c>
      <c r="K251" s="15">
        <v>0.27146814404432135</v>
      </c>
      <c r="L251" s="45"/>
    </row>
    <row r="252" spans="1:12" ht="16.5" customHeight="1" x14ac:dyDescent="0.25">
      <c r="A252" s="100" t="s">
        <v>94</v>
      </c>
      <c r="B252" s="6" t="s">
        <v>3</v>
      </c>
      <c r="C252" s="7">
        <v>21</v>
      </c>
      <c r="D252" s="8"/>
      <c r="E252" s="9">
        <v>721</v>
      </c>
      <c r="F252" s="8"/>
      <c r="G252" s="17">
        <v>0.49099999999999999</v>
      </c>
      <c r="H252" s="9">
        <v>52</v>
      </c>
      <c r="I252" s="8"/>
      <c r="J252" s="9">
        <v>359</v>
      </c>
      <c r="K252" s="10"/>
      <c r="L252" s="17">
        <v>0.2</v>
      </c>
    </row>
    <row r="253" spans="1:12" x14ac:dyDescent="0.25">
      <c r="A253" s="100"/>
      <c r="B253" s="11" t="s">
        <v>91</v>
      </c>
      <c r="C253" s="12">
        <v>0</v>
      </c>
      <c r="D253" s="13">
        <v>0</v>
      </c>
      <c r="E253" s="14">
        <v>14</v>
      </c>
      <c r="F253" s="13">
        <v>1.9417475728155338E-2</v>
      </c>
      <c r="G253" s="45"/>
      <c r="H253" s="14">
        <v>2</v>
      </c>
      <c r="I253" s="13">
        <v>3.8461538461538464E-2</v>
      </c>
      <c r="J253" s="14">
        <v>3</v>
      </c>
      <c r="K253" s="46">
        <v>8.356545961002786E-3</v>
      </c>
      <c r="L253" s="45"/>
    </row>
    <row r="254" spans="1:12" x14ac:dyDescent="0.25">
      <c r="A254" s="100"/>
      <c r="B254" s="11" t="s">
        <v>64</v>
      </c>
      <c r="C254" s="12">
        <v>0</v>
      </c>
      <c r="D254" s="13">
        <v>0</v>
      </c>
      <c r="E254" s="14">
        <v>25</v>
      </c>
      <c r="F254" s="13">
        <v>3.4674063800277391E-2</v>
      </c>
      <c r="G254" s="45"/>
      <c r="H254" s="14">
        <v>1</v>
      </c>
      <c r="I254" s="13">
        <v>1.9230769230769232E-2</v>
      </c>
      <c r="J254" s="14">
        <v>7</v>
      </c>
      <c r="K254" s="15">
        <v>1.9498607242339833E-2</v>
      </c>
      <c r="L254" s="45"/>
    </row>
    <row r="255" spans="1:12" x14ac:dyDescent="0.25">
      <c r="A255" s="100"/>
      <c r="B255" s="11" t="s">
        <v>65</v>
      </c>
      <c r="C255" s="12">
        <v>0</v>
      </c>
      <c r="D255" s="13">
        <v>0</v>
      </c>
      <c r="E255" s="14">
        <v>59</v>
      </c>
      <c r="F255" s="13">
        <v>8.1830790568654652E-2</v>
      </c>
      <c r="G255" s="45"/>
      <c r="H255" s="14">
        <v>2</v>
      </c>
      <c r="I255" s="13">
        <v>3.8461538461538464E-2</v>
      </c>
      <c r="J255" s="14">
        <v>15</v>
      </c>
      <c r="K255" s="15">
        <v>4.1782729805013928E-2</v>
      </c>
      <c r="L255" s="45"/>
    </row>
    <row r="256" spans="1:12" x14ac:dyDescent="0.25">
      <c r="A256" s="100"/>
      <c r="B256" s="11" t="s">
        <v>66</v>
      </c>
      <c r="C256" s="12">
        <v>5</v>
      </c>
      <c r="D256" s="13">
        <v>0.23809523809523805</v>
      </c>
      <c r="E256" s="14">
        <v>108</v>
      </c>
      <c r="F256" s="13">
        <v>0.14979195561719832</v>
      </c>
      <c r="G256" s="45"/>
      <c r="H256" s="14">
        <v>6</v>
      </c>
      <c r="I256" s="13">
        <v>0.11538461538461538</v>
      </c>
      <c r="J256" s="14">
        <v>39</v>
      </c>
      <c r="K256" s="15">
        <v>0.10863509749303621</v>
      </c>
      <c r="L256" s="45"/>
    </row>
    <row r="257" spans="1:12" x14ac:dyDescent="0.25">
      <c r="A257" s="100"/>
      <c r="B257" s="11" t="s">
        <v>54</v>
      </c>
      <c r="C257" s="12">
        <v>4</v>
      </c>
      <c r="D257" s="13">
        <v>0.19047619047619047</v>
      </c>
      <c r="E257" s="14">
        <v>176</v>
      </c>
      <c r="F257" s="13">
        <v>0.24410540915395285</v>
      </c>
      <c r="G257" s="45"/>
      <c r="H257" s="14">
        <v>13</v>
      </c>
      <c r="I257" s="13">
        <v>0.25</v>
      </c>
      <c r="J257" s="14">
        <v>102</v>
      </c>
      <c r="K257" s="15">
        <v>0.28412256267409469</v>
      </c>
      <c r="L257" s="45"/>
    </row>
    <row r="258" spans="1:12" x14ac:dyDescent="0.25">
      <c r="A258" s="100"/>
      <c r="B258" s="11" t="s">
        <v>67</v>
      </c>
      <c r="C258" s="12">
        <v>6</v>
      </c>
      <c r="D258" s="13">
        <v>0.2857142857142857</v>
      </c>
      <c r="E258" s="14">
        <v>210</v>
      </c>
      <c r="F258" s="13">
        <v>0.29126213592233008</v>
      </c>
      <c r="G258" s="45"/>
      <c r="H258" s="14">
        <v>22</v>
      </c>
      <c r="I258" s="13">
        <v>0.42307692307692307</v>
      </c>
      <c r="J258" s="14">
        <v>109</v>
      </c>
      <c r="K258" s="15">
        <v>0.30362116991643456</v>
      </c>
      <c r="L258" s="45"/>
    </row>
    <row r="259" spans="1:12" x14ac:dyDescent="0.25">
      <c r="A259" s="100"/>
      <c r="B259" s="11" t="s">
        <v>92</v>
      </c>
      <c r="C259" s="12">
        <v>6</v>
      </c>
      <c r="D259" s="13">
        <v>0.2857142857142857</v>
      </c>
      <c r="E259" s="14">
        <v>129</v>
      </c>
      <c r="F259" s="13">
        <v>0.17891816920943135</v>
      </c>
      <c r="G259" s="45"/>
      <c r="H259" s="14">
        <v>6</v>
      </c>
      <c r="I259" s="13">
        <v>0.11538461538461538</v>
      </c>
      <c r="J259" s="14">
        <v>84</v>
      </c>
      <c r="K259" s="15">
        <v>0.23398328690807799</v>
      </c>
      <c r="L259" s="45"/>
    </row>
    <row r="260" spans="1:12" ht="16.5" customHeight="1" x14ac:dyDescent="0.25">
      <c r="A260" s="100" t="s">
        <v>95</v>
      </c>
      <c r="B260" s="6" t="s">
        <v>3</v>
      </c>
      <c r="C260" s="7">
        <v>18</v>
      </c>
      <c r="D260" s="8"/>
      <c r="E260" s="9">
        <v>639</v>
      </c>
      <c r="F260" s="8"/>
      <c r="G260" s="17" t="s">
        <v>238</v>
      </c>
      <c r="H260" s="9">
        <v>47</v>
      </c>
      <c r="I260" s="8"/>
      <c r="J260" s="9">
        <v>317</v>
      </c>
      <c r="K260" s="10"/>
      <c r="L260" s="17" t="s">
        <v>237</v>
      </c>
    </row>
    <row r="261" spans="1:12" x14ac:dyDescent="0.25">
      <c r="A261" s="100"/>
      <c r="B261" s="11" t="s">
        <v>91</v>
      </c>
      <c r="C261" s="12">
        <v>0</v>
      </c>
      <c r="D261" s="13">
        <v>0</v>
      </c>
      <c r="E261" s="14">
        <v>18</v>
      </c>
      <c r="F261" s="13">
        <v>2.8169014084507046E-2</v>
      </c>
      <c r="G261" s="45"/>
      <c r="H261" s="14">
        <v>4</v>
      </c>
      <c r="I261" s="13">
        <v>8.5106382978723402E-2</v>
      </c>
      <c r="J261" s="14">
        <v>16</v>
      </c>
      <c r="K261" s="15">
        <v>5.0473186119873815E-2</v>
      </c>
      <c r="L261" s="45"/>
    </row>
    <row r="262" spans="1:12" x14ac:dyDescent="0.25">
      <c r="A262" s="100"/>
      <c r="B262" s="11" t="s">
        <v>64</v>
      </c>
      <c r="C262" s="12">
        <v>1</v>
      </c>
      <c r="D262" s="13">
        <v>5.5555555555555552E-2</v>
      </c>
      <c r="E262" s="14">
        <v>40</v>
      </c>
      <c r="F262" s="13">
        <v>6.2597809076682318E-2</v>
      </c>
      <c r="G262" s="45"/>
      <c r="H262" s="14">
        <v>2</v>
      </c>
      <c r="I262" s="13">
        <v>4.2553191489361701E-2</v>
      </c>
      <c r="J262" s="14">
        <v>21</v>
      </c>
      <c r="K262" s="15">
        <v>6.6246056782334389E-2</v>
      </c>
      <c r="L262" s="45"/>
    </row>
    <row r="263" spans="1:12" x14ac:dyDescent="0.25">
      <c r="A263" s="100"/>
      <c r="B263" s="11" t="s">
        <v>65</v>
      </c>
      <c r="C263" s="12">
        <v>0</v>
      </c>
      <c r="D263" s="13">
        <v>0</v>
      </c>
      <c r="E263" s="14">
        <v>55</v>
      </c>
      <c r="F263" s="13">
        <v>8.6071987480438178E-2</v>
      </c>
      <c r="G263" s="45"/>
      <c r="H263" s="14">
        <v>2</v>
      </c>
      <c r="I263" s="13">
        <v>4.2553191489361701E-2</v>
      </c>
      <c r="J263" s="14">
        <v>27</v>
      </c>
      <c r="K263" s="15">
        <v>8.5173501577287064E-2</v>
      </c>
      <c r="L263" s="45"/>
    </row>
    <row r="264" spans="1:12" x14ac:dyDescent="0.25">
      <c r="A264" s="100"/>
      <c r="B264" s="11" t="s">
        <v>66</v>
      </c>
      <c r="C264" s="12">
        <v>1</v>
      </c>
      <c r="D264" s="13">
        <v>5.5555555555555552E-2</v>
      </c>
      <c r="E264" s="14">
        <v>104</v>
      </c>
      <c r="F264" s="13">
        <v>0.16275430359937404</v>
      </c>
      <c r="G264" s="45"/>
      <c r="H264" s="14">
        <v>2</v>
      </c>
      <c r="I264" s="13">
        <v>4.2553191489361701E-2</v>
      </c>
      <c r="J264" s="14">
        <v>44</v>
      </c>
      <c r="K264" s="15">
        <v>0.13880126182965299</v>
      </c>
      <c r="L264" s="45"/>
    </row>
    <row r="265" spans="1:12" x14ac:dyDescent="0.25">
      <c r="A265" s="100"/>
      <c r="B265" s="11" t="s">
        <v>54</v>
      </c>
      <c r="C265" s="12">
        <v>5</v>
      </c>
      <c r="D265" s="13">
        <v>0.27777777777777779</v>
      </c>
      <c r="E265" s="14">
        <v>150</v>
      </c>
      <c r="F265" s="13">
        <v>0.23474178403755869</v>
      </c>
      <c r="G265" s="45"/>
      <c r="H265" s="14">
        <v>7</v>
      </c>
      <c r="I265" s="13">
        <v>0.14893617021276595</v>
      </c>
      <c r="J265" s="14">
        <v>82</v>
      </c>
      <c r="K265" s="15">
        <v>0.25867507886435331</v>
      </c>
      <c r="L265" s="45"/>
    </row>
    <row r="266" spans="1:12" x14ac:dyDescent="0.25">
      <c r="A266" s="100"/>
      <c r="B266" s="11" t="s">
        <v>67</v>
      </c>
      <c r="C266" s="12">
        <v>2</v>
      </c>
      <c r="D266" s="13">
        <v>0.1111111111111111</v>
      </c>
      <c r="E266" s="14">
        <v>148</v>
      </c>
      <c r="F266" s="13">
        <v>0.23161189358372458</v>
      </c>
      <c r="G266" s="45"/>
      <c r="H266" s="14">
        <v>18</v>
      </c>
      <c r="I266" s="13">
        <v>0.38297872340425537</v>
      </c>
      <c r="J266" s="14">
        <v>73</v>
      </c>
      <c r="K266" s="15">
        <v>0.2302839116719243</v>
      </c>
      <c r="L266" s="45"/>
    </row>
    <row r="267" spans="1:12" x14ac:dyDescent="0.25">
      <c r="A267" s="100"/>
      <c r="B267" s="11" t="s">
        <v>92</v>
      </c>
      <c r="C267" s="12">
        <v>9</v>
      </c>
      <c r="D267" s="13">
        <v>0.5</v>
      </c>
      <c r="E267" s="14">
        <v>124</v>
      </c>
      <c r="F267" s="13">
        <v>0.19405320813771518</v>
      </c>
      <c r="G267" s="45"/>
      <c r="H267" s="14">
        <v>12</v>
      </c>
      <c r="I267" s="13">
        <v>0.25531914893617019</v>
      </c>
      <c r="J267" s="14">
        <v>54</v>
      </c>
      <c r="K267" s="15">
        <v>0.17034700315457413</v>
      </c>
      <c r="L267" s="45"/>
    </row>
    <row r="268" spans="1:12" ht="16.5" customHeight="1" x14ac:dyDescent="0.25">
      <c r="A268" s="100" t="s">
        <v>96</v>
      </c>
      <c r="B268" s="6" t="s">
        <v>3</v>
      </c>
      <c r="C268" s="7">
        <v>14</v>
      </c>
      <c r="D268" s="8"/>
      <c r="E268" s="9">
        <v>620</v>
      </c>
      <c r="F268" s="8"/>
      <c r="G268" s="17">
        <v>8.4000000000000005E-2</v>
      </c>
      <c r="H268" s="9">
        <v>47</v>
      </c>
      <c r="I268" s="8"/>
      <c r="J268" s="9">
        <v>319</v>
      </c>
      <c r="K268" s="10"/>
      <c r="L268" s="17">
        <v>0.59199999999999997</v>
      </c>
    </row>
    <row r="269" spans="1:12" x14ac:dyDescent="0.25">
      <c r="A269" s="100"/>
      <c r="B269" s="11" t="s">
        <v>91</v>
      </c>
      <c r="C269" s="12">
        <v>0</v>
      </c>
      <c r="D269" s="13">
        <v>0</v>
      </c>
      <c r="E269" s="14">
        <v>28</v>
      </c>
      <c r="F269" s="13">
        <v>4.5161290322580643E-2</v>
      </c>
      <c r="G269" s="45"/>
      <c r="H269" s="14">
        <v>5</v>
      </c>
      <c r="I269" s="13">
        <v>0.10638297872340426</v>
      </c>
      <c r="J269" s="14">
        <v>21</v>
      </c>
      <c r="K269" s="15">
        <v>6.5830721003134793E-2</v>
      </c>
      <c r="L269" s="45"/>
    </row>
    <row r="270" spans="1:12" x14ac:dyDescent="0.25">
      <c r="A270" s="100"/>
      <c r="B270" s="11" t="s">
        <v>64</v>
      </c>
      <c r="C270" s="12">
        <v>0</v>
      </c>
      <c r="D270" s="13">
        <v>0</v>
      </c>
      <c r="E270" s="14">
        <v>55</v>
      </c>
      <c r="F270" s="13">
        <v>8.8709677419354843E-2</v>
      </c>
      <c r="G270" s="45"/>
      <c r="H270" s="14">
        <v>3</v>
      </c>
      <c r="I270" s="13">
        <v>6.3829787234042548E-2</v>
      </c>
      <c r="J270" s="14">
        <v>26</v>
      </c>
      <c r="K270" s="15">
        <v>8.1504702194357362E-2</v>
      </c>
      <c r="L270" s="45"/>
    </row>
    <row r="271" spans="1:12" x14ac:dyDescent="0.25">
      <c r="A271" s="100"/>
      <c r="B271" s="11" t="s">
        <v>65</v>
      </c>
      <c r="C271" s="12">
        <v>0</v>
      </c>
      <c r="D271" s="13">
        <v>0</v>
      </c>
      <c r="E271" s="14">
        <v>65</v>
      </c>
      <c r="F271" s="13">
        <v>0.10483870967741936</v>
      </c>
      <c r="G271" s="45"/>
      <c r="H271" s="14">
        <v>5</v>
      </c>
      <c r="I271" s="13">
        <v>0.10638297872340426</v>
      </c>
      <c r="J271" s="14">
        <v>30</v>
      </c>
      <c r="K271" s="15">
        <v>9.4043887147335428E-2</v>
      </c>
      <c r="L271" s="45"/>
    </row>
    <row r="272" spans="1:12" x14ac:dyDescent="0.25">
      <c r="A272" s="100"/>
      <c r="B272" s="11" t="s">
        <v>66</v>
      </c>
      <c r="C272" s="12">
        <v>3</v>
      </c>
      <c r="D272" s="13">
        <v>0.21428571428571427</v>
      </c>
      <c r="E272" s="14">
        <v>113</v>
      </c>
      <c r="F272" s="13">
        <v>0.18225806451612903</v>
      </c>
      <c r="G272" s="45"/>
      <c r="H272" s="14">
        <v>6</v>
      </c>
      <c r="I272" s="13">
        <v>0.1276595744680851</v>
      </c>
      <c r="J272" s="14">
        <v>66</v>
      </c>
      <c r="K272" s="15">
        <v>0.20689655172413793</v>
      </c>
      <c r="L272" s="45"/>
    </row>
    <row r="273" spans="1:12" x14ac:dyDescent="0.25">
      <c r="A273" s="100"/>
      <c r="B273" s="11" t="s">
        <v>54</v>
      </c>
      <c r="C273" s="12">
        <v>4</v>
      </c>
      <c r="D273" s="13">
        <v>0.2857142857142857</v>
      </c>
      <c r="E273" s="14">
        <v>140</v>
      </c>
      <c r="F273" s="13">
        <v>0.22580645161290319</v>
      </c>
      <c r="G273" s="45"/>
      <c r="H273" s="14">
        <v>9</v>
      </c>
      <c r="I273" s="13">
        <v>0.19148936170212769</v>
      </c>
      <c r="J273" s="14">
        <v>81</v>
      </c>
      <c r="K273" s="15">
        <v>0.25391849529780564</v>
      </c>
      <c r="L273" s="45"/>
    </row>
    <row r="274" spans="1:12" x14ac:dyDescent="0.25">
      <c r="A274" s="100"/>
      <c r="B274" s="11" t="s">
        <v>67</v>
      </c>
      <c r="C274" s="12">
        <v>1</v>
      </c>
      <c r="D274" s="13">
        <v>7.1428571428571425E-2</v>
      </c>
      <c r="E274" s="14">
        <v>123</v>
      </c>
      <c r="F274" s="13">
        <v>0.19838709677419356</v>
      </c>
      <c r="G274" s="45"/>
      <c r="H274" s="14">
        <v>12</v>
      </c>
      <c r="I274" s="13">
        <v>0.25531914893617019</v>
      </c>
      <c r="J274" s="14">
        <v>59</v>
      </c>
      <c r="K274" s="15">
        <v>0.18495297805642633</v>
      </c>
      <c r="L274" s="45"/>
    </row>
    <row r="275" spans="1:12" x14ac:dyDescent="0.25">
      <c r="A275" s="100"/>
      <c r="B275" s="11" t="s">
        <v>92</v>
      </c>
      <c r="C275" s="12">
        <v>6</v>
      </c>
      <c r="D275" s="13">
        <v>0.42857142857142855</v>
      </c>
      <c r="E275" s="14">
        <v>96</v>
      </c>
      <c r="F275" s="13">
        <v>0.15483870967741936</v>
      </c>
      <c r="G275" s="45"/>
      <c r="H275" s="14">
        <v>7</v>
      </c>
      <c r="I275" s="13">
        <v>0.14893617021276595</v>
      </c>
      <c r="J275" s="14">
        <v>36</v>
      </c>
      <c r="K275" s="15">
        <v>0.11285266457680251</v>
      </c>
      <c r="L275" s="45"/>
    </row>
    <row r="276" spans="1:12" ht="16.5" customHeight="1" x14ac:dyDescent="0.25">
      <c r="A276" s="100" t="s">
        <v>97</v>
      </c>
      <c r="B276" s="6" t="s">
        <v>3</v>
      </c>
      <c r="C276" s="7">
        <v>19</v>
      </c>
      <c r="D276" s="8"/>
      <c r="E276" s="9">
        <v>659</v>
      </c>
      <c r="F276" s="8"/>
      <c r="G276" s="17">
        <v>0.12</v>
      </c>
      <c r="H276" s="9">
        <v>48</v>
      </c>
      <c r="I276" s="8"/>
      <c r="J276" s="9">
        <v>337</v>
      </c>
      <c r="K276" s="10"/>
      <c r="L276" s="17">
        <v>0.73599999999999999</v>
      </c>
    </row>
    <row r="277" spans="1:12" x14ac:dyDescent="0.25">
      <c r="A277" s="100"/>
      <c r="B277" s="11" t="s">
        <v>27</v>
      </c>
      <c r="C277" s="12">
        <v>1</v>
      </c>
      <c r="D277" s="13">
        <v>5.2631578947368418E-2</v>
      </c>
      <c r="E277" s="14">
        <v>14</v>
      </c>
      <c r="F277" s="13">
        <v>2.1244309559939299E-2</v>
      </c>
      <c r="G277" s="45"/>
      <c r="H277" s="14">
        <v>2</v>
      </c>
      <c r="I277" s="13">
        <v>4.1666666666666657E-2</v>
      </c>
      <c r="J277" s="14">
        <v>6</v>
      </c>
      <c r="K277" s="15">
        <v>1.7804154302670624E-2</v>
      </c>
      <c r="L277" s="45"/>
    </row>
    <row r="278" spans="1:12" x14ac:dyDescent="0.25">
      <c r="A278" s="100"/>
      <c r="B278" s="11" t="s">
        <v>28</v>
      </c>
      <c r="C278" s="12">
        <v>5</v>
      </c>
      <c r="D278" s="13">
        <v>0.26315789473684209</v>
      </c>
      <c r="E278" s="14">
        <v>69</v>
      </c>
      <c r="F278" s="13">
        <v>0.1047040971168437</v>
      </c>
      <c r="G278" s="45"/>
      <c r="H278" s="14">
        <v>7</v>
      </c>
      <c r="I278" s="13">
        <v>0.14583333333333334</v>
      </c>
      <c r="J278" s="14">
        <v>55</v>
      </c>
      <c r="K278" s="15">
        <v>0.16320474777448074</v>
      </c>
      <c r="L278" s="45"/>
    </row>
    <row r="279" spans="1:12" x14ac:dyDescent="0.25">
      <c r="A279" s="100"/>
      <c r="B279" s="11" t="s">
        <v>29</v>
      </c>
      <c r="C279" s="12">
        <v>6</v>
      </c>
      <c r="D279" s="13">
        <v>0.31578947368421051</v>
      </c>
      <c r="E279" s="14">
        <v>273</v>
      </c>
      <c r="F279" s="13">
        <v>0.41426403641881637</v>
      </c>
      <c r="G279" s="45"/>
      <c r="H279" s="14">
        <v>22</v>
      </c>
      <c r="I279" s="13">
        <v>0.45833333333333326</v>
      </c>
      <c r="J279" s="14">
        <v>151</v>
      </c>
      <c r="K279" s="15">
        <v>0.44807121661721072</v>
      </c>
      <c r="L279" s="45"/>
    </row>
    <row r="280" spans="1:12" x14ac:dyDescent="0.25">
      <c r="A280" s="100"/>
      <c r="B280" s="11" t="s">
        <v>30</v>
      </c>
      <c r="C280" s="12">
        <v>7</v>
      </c>
      <c r="D280" s="13">
        <v>0.36842105263157893</v>
      </c>
      <c r="E280" s="14">
        <v>303</v>
      </c>
      <c r="F280" s="13">
        <v>0.4597875569044006</v>
      </c>
      <c r="G280" s="45"/>
      <c r="H280" s="14">
        <v>17</v>
      </c>
      <c r="I280" s="13">
        <v>0.35416666666666674</v>
      </c>
      <c r="J280" s="14">
        <v>125</v>
      </c>
      <c r="K280" s="15">
        <v>0.37091988130563797</v>
      </c>
      <c r="L280" s="45"/>
    </row>
    <row r="281" spans="1:12" ht="16.5" customHeight="1" x14ac:dyDescent="0.25">
      <c r="A281" s="100" t="s">
        <v>98</v>
      </c>
      <c r="B281" s="6" t="s">
        <v>3</v>
      </c>
      <c r="C281" s="7">
        <v>19</v>
      </c>
      <c r="D281" s="8"/>
      <c r="E281" s="9">
        <v>653</v>
      </c>
      <c r="F281" s="8"/>
      <c r="G281" s="17">
        <v>0.183</v>
      </c>
      <c r="H281" s="9">
        <v>47</v>
      </c>
      <c r="I281" s="8"/>
      <c r="J281" s="9">
        <v>335</v>
      </c>
      <c r="K281" s="10"/>
      <c r="L281" s="17">
        <v>0.54336629574835804</v>
      </c>
    </row>
    <row r="282" spans="1:12" x14ac:dyDescent="0.25">
      <c r="A282" s="100"/>
      <c r="B282" s="11" t="s">
        <v>27</v>
      </c>
      <c r="C282" s="12">
        <v>1</v>
      </c>
      <c r="D282" s="13">
        <v>5.2631578947368418E-2</v>
      </c>
      <c r="E282" s="14">
        <v>21</v>
      </c>
      <c r="F282" s="13">
        <v>3.2159264931087291E-2</v>
      </c>
      <c r="G282" s="45"/>
      <c r="H282" s="14">
        <v>1</v>
      </c>
      <c r="I282" s="13">
        <v>2.1276595744680851E-2</v>
      </c>
      <c r="J282" s="14">
        <v>17</v>
      </c>
      <c r="K282" s="15">
        <v>5.0746268656716415E-2</v>
      </c>
      <c r="L282" s="45"/>
    </row>
    <row r="283" spans="1:12" x14ac:dyDescent="0.25">
      <c r="A283" s="100"/>
      <c r="B283" s="11" t="s">
        <v>28</v>
      </c>
      <c r="C283" s="12">
        <v>6</v>
      </c>
      <c r="D283" s="13">
        <v>0.31578947368421051</v>
      </c>
      <c r="E283" s="14">
        <v>113</v>
      </c>
      <c r="F283" s="13">
        <v>0.17304747320061256</v>
      </c>
      <c r="G283" s="45"/>
      <c r="H283" s="14">
        <v>13</v>
      </c>
      <c r="I283" s="13">
        <v>0.27659574468085107</v>
      </c>
      <c r="J283" s="14">
        <v>72</v>
      </c>
      <c r="K283" s="15">
        <v>0.21492537313432833</v>
      </c>
      <c r="L283" s="45"/>
    </row>
    <row r="284" spans="1:12" x14ac:dyDescent="0.25">
      <c r="A284" s="100"/>
      <c r="B284" s="11" t="s">
        <v>29</v>
      </c>
      <c r="C284" s="12">
        <v>3</v>
      </c>
      <c r="D284" s="13">
        <v>0.15789473684210525</v>
      </c>
      <c r="E284" s="14">
        <v>245</v>
      </c>
      <c r="F284" s="13">
        <v>0.37519142419601836</v>
      </c>
      <c r="G284" s="45"/>
      <c r="H284" s="14">
        <v>18</v>
      </c>
      <c r="I284" s="13">
        <v>0.38297872340425537</v>
      </c>
      <c r="J284" s="14">
        <v>152</v>
      </c>
      <c r="K284" s="15">
        <v>0.45373134328358211</v>
      </c>
      <c r="L284" s="45"/>
    </row>
    <row r="285" spans="1:12" x14ac:dyDescent="0.25">
      <c r="A285" s="100"/>
      <c r="B285" s="11" t="s">
        <v>30</v>
      </c>
      <c r="C285" s="12">
        <v>9</v>
      </c>
      <c r="D285" s="13">
        <v>0.47368421052631576</v>
      </c>
      <c r="E285" s="14">
        <v>274</v>
      </c>
      <c r="F285" s="13">
        <v>0.41960183767228171</v>
      </c>
      <c r="G285" s="45"/>
      <c r="H285" s="14">
        <v>15</v>
      </c>
      <c r="I285" s="13">
        <v>0.31914893617021278</v>
      </c>
      <c r="J285" s="14">
        <v>94</v>
      </c>
      <c r="K285" s="15">
        <v>0.28059701492537314</v>
      </c>
      <c r="L285" s="45"/>
    </row>
    <row r="286" spans="1:12" ht="16.5" customHeight="1" x14ac:dyDescent="0.25">
      <c r="A286" s="100" t="s">
        <v>99</v>
      </c>
      <c r="B286" s="6" t="s">
        <v>3</v>
      </c>
      <c r="C286" s="7">
        <v>18</v>
      </c>
      <c r="D286" s="8"/>
      <c r="E286" s="9">
        <v>653</v>
      </c>
      <c r="F286" s="8"/>
      <c r="G286" s="17">
        <v>0.123</v>
      </c>
      <c r="H286" s="9">
        <v>46</v>
      </c>
      <c r="I286" s="8"/>
      <c r="J286" s="9">
        <v>337</v>
      </c>
      <c r="K286" s="10"/>
      <c r="L286" s="17" t="s">
        <v>231</v>
      </c>
    </row>
    <row r="287" spans="1:12" x14ac:dyDescent="0.25">
      <c r="A287" s="100"/>
      <c r="B287" s="11" t="s">
        <v>27</v>
      </c>
      <c r="C287" s="12">
        <v>2</v>
      </c>
      <c r="D287" s="13">
        <v>0.1111111111111111</v>
      </c>
      <c r="E287" s="14">
        <v>25</v>
      </c>
      <c r="F287" s="13">
        <v>3.8284839203675342E-2</v>
      </c>
      <c r="G287" s="45"/>
      <c r="H287" s="14">
        <v>9</v>
      </c>
      <c r="I287" s="13">
        <v>0.19565217391304349</v>
      </c>
      <c r="J287" s="14">
        <v>38</v>
      </c>
      <c r="K287" s="15">
        <v>0.11275964391691394</v>
      </c>
      <c r="L287" s="45"/>
    </row>
    <row r="288" spans="1:12" x14ac:dyDescent="0.25">
      <c r="A288" s="100"/>
      <c r="B288" s="11" t="s">
        <v>28</v>
      </c>
      <c r="C288" s="12">
        <v>5</v>
      </c>
      <c r="D288" s="13">
        <v>0.27777777777777779</v>
      </c>
      <c r="E288" s="14">
        <v>105</v>
      </c>
      <c r="F288" s="13">
        <v>0.16079632465543642</v>
      </c>
      <c r="G288" s="45"/>
      <c r="H288" s="14">
        <v>8</v>
      </c>
      <c r="I288" s="13">
        <v>0.17391304347826086</v>
      </c>
      <c r="J288" s="14">
        <v>99</v>
      </c>
      <c r="K288" s="15">
        <v>0.29376854599406527</v>
      </c>
      <c r="L288" s="45"/>
    </row>
    <row r="289" spans="1:12" x14ac:dyDescent="0.25">
      <c r="A289" s="100"/>
      <c r="B289" s="11" t="s">
        <v>29</v>
      </c>
      <c r="C289" s="12">
        <v>3</v>
      </c>
      <c r="D289" s="13">
        <v>0.16666666666666663</v>
      </c>
      <c r="E289" s="14">
        <v>242</v>
      </c>
      <c r="F289" s="13">
        <v>0.37059724349157736</v>
      </c>
      <c r="G289" s="45"/>
      <c r="H289" s="14">
        <v>13</v>
      </c>
      <c r="I289" s="13">
        <v>0.28260869565217389</v>
      </c>
      <c r="J289" s="14">
        <v>127</v>
      </c>
      <c r="K289" s="15">
        <v>0.37685459940652821</v>
      </c>
      <c r="L289" s="45"/>
    </row>
    <row r="290" spans="1:12" x14ac:dyDescent="0.25">
      <c r="A290" s="100"/>
      <c r="B290" s="11" t="s">
        <v>30</v>
      </c>
      <c r="C290" s="12">
        <v>8</v>
      </c>
      <c r="D290" s="13">
        <v>0.44444444444444442</v>
      </c>
      <c r="E290" s="14">
        <v>281</v>
      </c>
      <c r="F290" s="13">
        <v>0.43032159264931091</v>
      </c>
      <c r="G290" s="45"/>
      <c r="H290" s="14">
        <v>16</v>
      </c>
      <c r="I290" s="13">
        <v>0.34782608695652173</v>
      </c>
      <c r="J290" s="14">
        <v>73</v>
      </c>
      <c r="K290" s="15">
        <v>0.21661721068249259</v>
      </c>
      <c r="L290" s="45"/>
    </row>
    <row r="291" spans="1:12" ht="16.5" customHeight="1" x14ac:dyDescent="0.25">
      <c r="A291" s="100" t="s">
        <v>100</v>
      </c>
      <c r="B291" s="6" t="s">
        <v>3</v>
      </c>
      <c r="C291" s="7">
        <v>18</v>
      </c>
      <c r="D291" s="8"/>
      <c r="E291" s="9">
        <v>653</v>
      </c>
      <c r="F291" s="8"/>
      <c r="G291" s="17">
        <v>0.58199999999999996</v>
      </c>
      <c r="H291" s="9">
        <v>47</v>
      </c>
      <c r="I291" s="8"/>
      <c r="J291" s="9">
        <v>336</v>
      </c>
      <c r="K291" s="10"/>
      <c r="L291" s="17">
        <v>0.61923105081543928</v>
      </c>
    </row>
    <row r="292" spans="1:12" x14ac:dyDescent="0.25">
      <c r="A292" s="100"/>
      <c r="B292" s="11" t="s">
        <v>27</v>
      </c>
      <c r="C292" s="12">
        <v>2</v>
      </c>
      <c r="D292" s="13">
        <v>0.1111111111111111</v>
      </c>
      <c r="E292" s="14">
        <v>64</v>
      </c>
      <c r="F292" s="13">
        <v>9.8009188361408886E-2</v>
      </c>
      <c r="G292" s="45"/>
      <c r="H292" s="14">
        <v>9</v>
      </c>
      <c r="I292" s="13">
        <v>0.19148936170212769</v>
      </c>
      <c r="J292" s="14">
        <v>43</v>
      </c>
      <c r="K292" s="15">
        <v>0.12797619047619047</v>
      </c>
      <c r="L292" s="45"/>
    </row>
    <row r="293" spans="1:12" x14ac:dyDescent="0.25">
      <c r="A293" s="100"/>
      <c r="B293" s="11" t="s">
        <v>28</v>
      </c>
      <c r="C293" s="12">
        <v>3</v>
      </c>
      <c r="D293" s="13">
        <v>0.16666666666666663</v>
      </c>
      <c r="E293" s="14">
        <v>170</v>
      </c>
      <c r="F293" s="13">
        <v>0.26033690658499237</v>
      </c>
      <c r="G293" s="45"/>
      <c r="H293" s="14">
        <v>14</v>
      </c>
      <c r="I293" s="13">
        <v>0.2978723404255319</v>
      </c>
      <c r="J293" s="14">
        <v>97</v>
      </c>
      <c r="K293" s="15">
        <v>0.28869047619047616</v>
      </c>
      <c r="L293" s="45"/>
    </row>
    <row r="294" spans="1:12" x14ac:dyDescent="0.25">
      <c r="A294" s="100"/>
      <c r="B294" s="11" t="s">
        <v>29</v>
      </c>
      <c r="C294" s="12">
        <v>5</v>
      </c>
      <c r="D294" s="13">
        <v>0.27777777777777779</v>
      </c>
      <c r="E294" s="14">
        <v>221</v>
      </c>
      <c r="F294" s="13">
        <v>0.33843797856049007</v>
      </c>
      <c r="G294" s="45"/>
      <c r="H294" s="14">
        <v>12</v>
      </c>
      <c r="I294" s="13">
        <v>0.25531914893617019</v>
      </c>
      <c r="J294" s="14">
        <v>107</v>
      </c>
      <c r="K294" s="15">
        <v>0.31845238095238093</v>
      </c>
      <c r="L294" s="45"/>
    </row>
    <row r="295" spans="1:12" x14ac:dyDescent="0.25">
      <c r="A295" s="100"/>
      <c r="B295" s="11" t="s">
        <v>30</v>
      </c>
      <c r="C295" s="12">
        <v>8</v>
      </c>
      <c r="D295" s="13">
        <v>0.44444444444444442</v>
      </c>
      <c r="E295" s="14">
        <v>198</v>
      </c>
      <c r="F295" s="13">
        <v>0.30321592649310875</v>
      </c>
      <c r="G295" s="45"/>
      <c r="H295" s="14">
        <v>12</v>
      </c>
      <c r="I295" s="13">
        <v>0.25531914893617019</v>
      </c>
      <c r="J295" s="14">
        <v>89</v>
      </c>
      <c r="K295" s="15">
        <v>0.26488095238095238</v>
      </c>
      <c r="L295" s="45"/>
    </row>
    <row r="296" spans="1:12" ht="16.5" customHeight="1" x14ac:dyDescent="0.25">
      <c r="A296" s="100" t="s">
        <v>101</v>
      </c>
      <c r="B296" s="6" t="s">
        <v>3</v>
      </c>
      <c r="C296" s="7">
        <v>18</v>
      </c>
      <c r="D296" s="8"/>
      <c r="E296" s="9">
        <v>654</v>
      </c>
      <c r="F296" s="8"/>
      <c r="G296" s="17">
        <v>0.308</v>
      </c>
      <c r="H296" s="9">
        <v>47</v>
      </c>
      <c r="I296" s="8"/>
      <c r="J296" s="9">
        <v>335</v>
      </c>
      <c r="K296" s="10"/>
      <c r="L296" s="17">
        <v>0.21675439860616763</v>
      </c>
    </row>
    <row r="297" spans="1:12" x14ac:dyDescent="0.25">
      <c r="A297" s="100"/>
      <c r="B297" s="11" t="s">
        <v>27</v>
      </c>
      <c r="C297" s="12">
        <v>1</v>
      </c>
      <c r="D297" s="13">
        <v>5.5555555555555552E-2</v>
      </c>
      <c r="E297" s="14">
        <v>21</v>
      </c>
      <c r="F297" s="13">
        <v>3.2110091743119268E-2</v>
      </c>
      <c r="G297" s="45"/>
      <c r="H297" s="14">
        <v>1</v>
      </c>
      <c r="I297" s="13">
        <v>2.1276595744680851E-2</v>
      </c>
      <c r="J297" s="14">
        <v>11</v>
      </c>
      <c r="K297" s="15">
        <v>3.2835820895522387E-2</v>
      </c>
      <c r="L297" s="45"/>
    </row>
    <row r="298" spans="1:12" x14ac:dyDescent="0.25">
      <c r="A298" s="100"/>
      <c r="B298" s="11" t="s">
        <v>28</v>
      </c>
      <c r="C298" s="12">
        <v>3</v>
      </c>
      <c r="D298" s="13">
        <v>0.16666666666666663</v>
      </c>
      <c r="E298" s="14">
        <v>87</v>
      </c>
      <c r="F298" s="13">
        <v>0.13302752293577982</v>
      </c>
      <c r="G298" s="45"/>
      <c r="H298" s="14">
        <v>4</v>
      </c>
      <c r="I298" s="13">
        <v>8.5106382978723402E-2</v>
      </c>
      <c r="J298" s="14">
        <v>55</v>
      </c>
      <c r="K298" s="15">
        <v>0.16417910447761194</v>
      </c>
      <c r="L298" s="45"/>
    </row>
    <row r="299" spans="1:12" x14ac:dyDescent="0.25">
      <c r="A299" s="100"/>
      <c r="B299" s="11" t="s">
        <v>29</v>
      </c>
      <c r="C299" s="12">
        <v>2</v>
      </c>
      <c r="D299" s="13">
        <v>0.1111111111111111</v>
      </c>
      <c r="E299" s="14">
        <v>208</v>
      </c>
      <c r="F299" s="13">
        <v>0.31804281345565749</v>
      </c>
      <c r="G299" s="45"/>
      <c r="H299" s="14">
        <v>10</v>
      </c>
      <c r="I299" s="13">
        <v>0.21276595744680851</v>
      </c>
      <c r="J299" s="14">
        <v>94</v>
      </c>
      <c r="K299" s="15">
        <v>0.28059701492537314</v>
      </c>
      <c r="L299" s="45"/>
    </row>
    <row r="300" spans="1:12" x14ac:dyDescent="0.25">
      <c r="A300" s="100"/>
      <c r="B300" s="11" t="s">
        <v>30</v>
      </c>
      <c r="C300" s="12">
        <v>12</v>
      </c>
      <c r="D300" s="13">
        <v>0.66666666666666652</v>
      </c>
      <c r="E300" s="14">
        <v>338</v>
      </c>
      <c r="F300" s="13">
        <v>0.51681957186544347</v>
      </c>
      <c r="G300" s="45"/>
      <c r="H300" s="14">
        <v>32</v>
      </c>
      <c r="I300" s="13">
        <v>0.68085106382978722</v>
      </c>
      <c r="J300" s="14">
        <v>175</v>
      </c>
      <c r="K300" s="15">
        <v>0.52238805970149249</v>
      </c>
      <c r="L300" s="45"/>
    </row>
    <row r="301" spans="1:12" ht="16.5" customHeight="1" x14ac:dyDescent="0.25">
      <c r="A301" s="100" t="s">
        <v>102</v>
      </c>
      <c r="B301" s="6" t="s">
        <v>3</v>
      </c>
      <c r="C301" s="7">
        <v>18</v>
      </c>
      <c r="D301" s="8"/>
      <c r="E301" s="9">
        <v>649</v>
      </c>
      <c r="F301" s="8"/>
      <c r="G301" s="17">
        <v>0.34599999999999997</v>
      </c>
      <c r="H301" s="9">
        <v>47</v>
      </c>
      <c r="I301" s="8"/>
      <c r="J301" s="9">
        <v>337</v>
      </c>
      <c r="K301" s="10"/>
      <c r="L301" s="17">
        <v>0.12284250747453318</v>
      </c>
    </row>
    <row r="302" spans="1:12" x14ac:dyDescent="0.25">
      <c r="A302" s="100"/>
      <c r="B302" s="11" t="s">
        <v>27</v>
      </c>
      <c r="C302" s="12">
        <v>1</v>
      </c>
      <c r="D302" s="13">
        <v>5.5555555555555552E-2</v>
      </c>
      <c r="E302" s="14">
        <v>21</v>
      </c>
      <c r="F302" s="13">
        <v>3.2357473035439135E-2</v>
      </c>
      <c r="G302" s="45"/>
      <c r="H302" s="14">
        <v>5</v>
      </c>
      <c r="I302" s="13">
        <v>0.10638297872340426</v>
      </c>
      <c r="J302" s="14">
        <v>18</v>
      </c>
      <c r="K302" s="15">
        <v>5.3412462908011868E-2</v>
      </c>
      <c r="L302" s="45"/>
    </row>
    <row r="303" spans="1:12" x14ac:dyDescent="0.25">
      <c r="A303" s="100"/>
      <c r="B303" s="11" t="s">
        <v>28</v>
      </c>
      <c r="C303" s="12">
        <v>2</v>
      </c>
      <c r="D303" s="13">
        <v>0.1111111111111111</v>
      </c>
      <c r="E303" s="14">
        <v>83</v>
      </c>
      <c r="F303" s="13">
        <v>0.12788906009244994</v>
      </c>
      <c r="G303" s="45"/>
      <c r="H303" s="14">
        <v>2</v>
      </c>
      <c r="I303" s="13">
        <v>4.2553191489361701E-2</v>
      </c>
      <c r="J303" s="14">
        <v>49</v>
      </c>
      <c r="K303" s="15">
        <v>0.14540059347181009</v>
      </c>
      <c r="L303" s="45"/>
    </row>
    <row r="304" spans="1:12" x14ac:dyDescent="0.25">
      <c r="A304" s="100"/>
      <c r="B304" s="11" t="s">
        <v>29</v>
      </c>
      <c r="C304" s="12">
        <v>3</v>
      </c>
      <c r="D304" s="13">
        <v>0.16666666666666663</v>
      </c>
      <c r="E304" s="14">
        <v>231</v>
      </c>
      <c r="F304" s="13">
        <v>0.3559322033898305</v>
      </c>
      <c r="G304" s="45"/>
      <c r="H304" s="14">
        <v>13</v>
      </c>
      <c r="I304" s="13">
        <v>0.27659574468085107</v>
      </c>
      <c r="J304" s="14">
        <v>102</v>
      </c>
      <c r="K304" s="15">
        <v>0.30267062314540061</v>
      </c>
      <c r="L304" s="45"/>
    </row>
    <row r="305" spans="1:12" x14ac:dyDescent="0.25">
      <c r="A305" s="100"/>
      <c r="B305" s="11" t="s">
        <v>30</v>
      </c>
      <c r="C305" s="12">
        <v>12</v>
      </c>
      <c r="D305" s="13">
        <v>0.66666666666666652</v>
      </c>
      <c r="E305" s="14">
        <v>314</v>
      </c>
      <c r="F305" s="13">
        <v>0.48382126348228044</v>
      </c>
      <c r="G305" s="45"/>
      <c r="H305" s="14">
        <v>27</v>
      </c>
      <c r="I305" s="13">
        <v>0.57446808510638303</v>
      </c>
      <c r="J305" s="14">
        <v>168</v>
      </c>
      <c r="K305" s="15">
        <v>0.49851632047477745</v>
      </c>
      <c r="L305" s="45"/>
    </row>
    <row r="306" spans="1:12" ht="16.5" customHeight="1" x14ac:dyDescent="0.25">
      <c r="A306" s="100" t="s">
        <v>103</v>
      </c>
      <c r="B306" s="6" t="s">
        <v>3</v>
      </c>
      <c r="C306" s="7">
        <v>18</v>
      </c>
      <c r="D306" s="8"/>
      <c r="E306" s="9">
        <v>648</v>
      </c>
      <c r="F306" s="8"/>
      <c r="G306" s="17">
        <v>0.14499999999999999</v>
      </c>
      <c r="H306" s="9">
        <v>47</v>
      </c>
      <c r="I306" s="8"/>
      <c r="J306" s="9">
        <v>337</v>
      </c>
      <c r="K306" s="10"/>
      <c r="L306" s="17">
        <v>0.19895851245400986</v>
      </c>
    </row>
    <row r="307" spans="1:12" x14ac:dyDescent="0.25">
      <c r="A307" s="100"/>
      <c r="B307" s="11" t="s">
        <v>27</v>
      </c>
      <c r="C307" s="12">
        <v>2</v>
      </c>
      <c r="D307" s="13">
        <v>0.1111111111111111</v>
      </c>
      <c r="E307" s="14">
        <v>98</v>
      </c>
      <c r="F307" s="13">
        <v>0.15123456790123457</v>
      </c>
      <c r="G307" s="45"/>
      <c r="H307" s="14">
        <v>15</v>
      </c>
      <c r="I307" s="13">
        <v>0.31914893617021278</v>
      </c>
      <c r="J307" s="14">
        <v>98</v>
      </c>
      <c r="K307" s="15">
        <v>0.29080118694362017</v>
      </c>
      <c r="L307" s="45"/>
    </row>
    <row r="308" spans="1:12" x14ac:dyDescent="0.25">
      <c r="A308" s="100"/>
      <c r="B308" s="11" t="s">
        <v>28</v>
      </c>
      <c r="C308" s="12">
        <v>7</v>
      </c>
      <c r="D308" s="13">
        <v>0.38888888888888895</v>
      </c>
      <c r="E308" s="14">
        <v>236</v>
      </c>
      <c r="F308" s="13">
        <v>0.36419753086419754</v>
      </c>
      <c r="G308" s="45"/>
      <c r="H308" s="14">
        <v>11</v>
      </c>
      <c r="I308" s="13">
        <v>0.23404255319148937</v>
      </c>
      <c r="J308" s="14">
        <v>122</v>
      </c>
      <c r="K308" s="15">
        <v>0.36201780415430274</v>
      </c>
      <c r="L308" s="45"/>
    </row>
    <row r="309" spans="1:12" x14ac:dyDescent="0.25">
      <c r="A309" s="100"/>
      <c r="B309" s="11" t="s">
        <v>29</v>
      </c>
      <c r="C309" s="12">
        <v>2</v>
      </c>
      <c r="D309" s="13">
        <v>0.1111111111111111</v>
      </c>
      <c r="E309" s="14">
        <v>187</v>
      </c>
      <c r="F309" s="13">
        <v>0.28858024691358025</v>
      </c>
      <c r="G309" s="45"/>
      <c r="H309" s="14">
        <v>11</v>
      </c>
      <c r="I309" s="13">
        <v>0.23404255319148937</v>
      </c>
      <c r="J309" s="14">
        <v>76</v>
      </c>
      <c r="K309" s="15">
        <v>0.22551928783382788</v>
      </c>
      <c r="L309" s="45"/>
    </row>
    <row r="310" spans="1:12" x14ac:dyDescent="0.25">
      <c r="A310" s="100"/>
      <c r="B310" s="11" t="s">
        <v>30</v>
      </c>
      <c r="C310" s="12">
        <v>7</v>
      </c>
      <c r="D310" s="13">
        <v>0.38888888888888895</v>
      </c>
      <c r="E310" s="14">
        <v>127</v>
      </c>
      <c r="F310" s="13">
        <v>0.19598765432098766</v>
      </c>
      <c r="G310" s="45"/>
      <c r="H310" s="14">
        <v>10</v>
      </c>
      <c r="I310" s="13">
        <v>0.21276595744680851</v>
      </c>
      <c r="J310" s="14">
        <v>41</v>
      </c>
      <c r="K310" s="15">
        <v>0.12166172106824925</v>
      </c>
      <c r="L310" s="45"/>
    </row>
    <row r="311" spans="1:12" ht="16.5" customHeight="1" x14ac:dyDescent="0.25">
      <c r="A311" s="100" t="s">
        <v>104</v>
      </c>
      <c r="B311" s="6" t="s">
        <v>3</v>
      </c>
      <c r="C311" s="7">
        <v>18</v>
      </c>
      <c r="D311" s="8"/>
      <c r="E311" s="9">
        <v>647</v>
      </c>
      <c r="F311" s="8"/>
      <c r="G311" s="17">
        <v>0.71</v>
      </c>
      <c r="H311" s="9">
        <v>46</v>
      </c>
      <c r="I311" s="8"/>
      <c r="J311" s="9">
        <v>338</v>
      </c>
      <c r="K311" s="10"/>
      <c r="L311" s="17">
        <v>0.19928614666961852</v>
      </c>
    </row>
    <row r="312" spans="1:12" x14ac:dyDescent="0.25">
      <c r="A312" s="100"/>
      <c r="B312" s="11" t="s">
        <v>27</v>
      </c>
      <c r="C312" s="12">
        <v>1</v>
      </c>
      <c r="D312" s="13">
        <v>5.5555555555555552E-2</v>
      </c>
      <c r="E312" s="14">
        <v>29</v>
      </c>
      <c r="F312" s="13">
        <v>4.4822256568778987E-2</v>
      </c>
      <c r="G312" s="45"/>
      <c r="H312" s="14">
        <v>3</v>
      </c>
      <c r="I312" s="13">
        <v>6.5217391304347824E-2</v>
      </c>
      <c r="J312" s="14">
        <v>17</v>
      </c>
      <c r="K312" s="15">
        <v>5.0295857988165688E-2</v>
      </c>
      <c r="L312" s="45"/>
    </row>
    <row r="313" spans="1:12" x14ac:dyDescent="0.25">
      <c r="A313" s="100"/>
      <c r="B313" s="11" t="s">
        <v>28</v>
      </c>
      <c r="C313" s="12">
        <v>3</v>
      </c>
      <c r="D313" s="13">
        <v>0.16666666666666663</v>
      </c>
      <c r="E313" s="14">
        <v>99</v>
      </c>
      <c r="F313" s="13">
        <v>0.15301391035548687</v>
      </c>
      <c r="G313" s="45"/>
      <c r="H313" s="14">
        <v>3</v>
      </c>
      <c r="I313" s="13">
        <v>6.5217391304347824E-2</v>
      </c>
      <c r="J313" s="14">
        <v>61</v>
      </c>
      <c r="K313" s="15">
        <v>0.18047337278106512</v>
      </c>
      <c r="L313" s="45"/>
    </row>
    <row r="314" spans="1:12" x14ac:dyDescent="0.25">
      <c r="A314" s="100"/>
      <c r="B314" s="11" t="s">
        <v>29</v>
      </c>
      <c r="C314" s="12">
        <v>4</v>
      </c>
      <c r="D314" s="13">
        <v>0.22222222222222221</v>
      </c>
      <c r="E314" s="14">
        <v>229</v>
      </c>
      <c r="F314" s="13">
        <v>0.35394126738794435</v>
      </c>
      <c r="G314" s="45"/>
      <c r="H314" s="14">
        <v>13</v>
      </c>
      <c r="I314" s="13">
        <v>0.28260869565217389</v>
      </c>
      <c r="J314" s="14">
        <v>102</v>
      </c>
      <c r="K314" s="15">
        <v>0.30177514792899407</v>
      </c>
      <c r="L314" s="45"/>
    </row>
    <row r="315" spans="1:12" x14ac:dyDescent="0.25">
      <c r="A315" s="100"/>
      <c r="B315" s="11" t="s">
        <v>30</v>
      </c>
      <c r="C315" s="12">
        <v>10</v>
      </c>
      <c r="D315" s="13">
        <v>0.55555555555555558</v>
      </c>
      <c r="E315" s="14">
        <v>290</v>
      </c>
      <c r="F315" s="13">
        <v>0.44822256568778973</v>
      </c>
      <c r="G315" s="45"/>
      <c r="H315" s="14">
        <v>27</v>
      </c>
      <c r="I315" s="13">
        <v>0.58695652173913049</v>
      </c>
      <c r="J315" s="14">
        <v>158</v>
      </c>
      <c r="K315" s="15">
        <v>0.4674556213017752</v>
      </c>
      <c r="L315" s="45"/>
    </row>
    <row r="316" spans="1:12" ht="16.5" customHeight="1" x14ac:dyDescent="0.25">
      <c r="A316" s="100" t="s">
        <v>105</v>
      </c>
      <c r="B316" s="6" t="s">
        <v>3</v>
      </c>
      <c r="C316" s="7">
        <v>18</v>
      </c>
      <c r="D316" s="8"/>
      <c r="E316" s="9">
        <v>644</v>
      </c>
      <c r="F316" s="8"/>
      <c r="G316" s="17">
        <v>0.86799999999999999</v>
      </c>
      <c r="H316" s="9">
        <v>46</v>
      </c>
      <c r="I316" s="8"/>
      <c r="J316" s="9">
        <v>337</v>
      </c>
      <c r="K316" s="10"/>
      <c r="L316" s="17">
        <v>0.60192992061536865</v>
      </c>
    </row>
    <row r="317" spans="1:12" x14ac:dyDescent="0.25">
      <c r="A317" s="100"/>
      <c r="B317" s="11" t="s">
        <v>27</v>
      </c>
      <c r="C317" s="12">
        <v>2</v>
      </c>
      <c r="D317" s="13">
        <v>0.1111111111111111</v>
      </c>
      <c r="E317" s="14">
        <v>56</v>
      </c>
      <c r="F317" s="13">
        <v>8.6956521739130432E-2</v>
      </c>
      <c r="G317" s="45"/>
      <c r="H317" s="14">
        <v>5</v>
      </c>
      <c r="I317" s="13">
        <v>0.10869565217391304</v>
      </c>
      <c r="J317" s="14">
        <v>33</v>
      </c>
      <c r="K317" s="15">
        <v>9.7922848664688422E-2</v>
      </c>
      <c r="L317" s="45"/>
    </row>
    <row r="318" spans="1:12" x14ac:dyDescent="0.25">
      <c r="A318" s="100"/>
      <c r="B318" s="11" t="s">
        <v>28</v>
      </c>
      <c r="C318" s="12">
        <v>4</v>
      </c>
      <c r="D318" s="13">
        <v>0.22222222222222221</v>
      </c>
      <c r="E318" s="14">
        <v>198</v>
      </c>
      <c r="F318" s="13">
        <v>0.30745341614906835</v>
      </c>
      <c r="G318" s="45"/>
      <c r="H318" s="14">
        <v>15</v>
      </c>
      <c r="I318" s="13">
        <v>0.32608695652173914</v>
      </c>
      <c r="J318" s="14">
        <v>118</v>
      </c>
      <c r="K318" s="15">
        <v>0.35014836795252224</v>
      </c>
      <c r="L318" s="45"/>
    </row>
    <row r="319" spans="1:12" x14ac:dyDescent="0.25">
      <c r="A319" s="100"/>
      <c r="B319" s="11" t="s">
        <v>29</v>
      </c>
      <c r="C319" s="12">
        <v>7</v>
      </c>
      <c r="D319" s="13">
        <v>0.38888888888888895</v>
      </c>
      <c r="E319" s="14">
        <v>212</v>
      </c>
      <c r="F319" s="13">
        <v>0.32919254658385094</v>
      </c>
      <c r="G319" s="45"/>
      <c r="H319" s="14">
        <v>11</v>
      </c>
      <c r="I319" s="13">
        <v>0.2391304347826087</v>
      </c>
      <c r="J319" s="14">
        <v>104</v>
      </c>
      <c r="K319" s="15">
        <v>0.3086053412462908</v>
      </c>
      <c r="L319" s="45"/>
    </row>
    <row r="320" spans="1:12" x14ac:dyDescent="0.25">
      <c r="A320" s="100"/>
      <c r="B320" s="11" t="s">
        <v>30</v>
      </c>
      <c r="C320" s="12">
        <v>5</v>
      </c>
      <c r="D320" s="13">
        <v>0.27777777777777779</v>
      </c>
      <c r="E320" s="14">
        <v>178</v>
      </c>
      <c r="F320" s="13">
        <v>0.27639751552795033</v>
      </c>
      <c r="G320" s="45"/>
      <c r="H320" s="14">
        <v>15</v>
      </c>
      <c r="I320" s="13">
        <v>0.32608695652173914</v>
      </c>
      <c r="J320" s="14">
        <v>82</v>
      </c>
      <c r="K320" s="15">
        <v>0.24332344213649851</v>
      </c>
      <c r="L320" s="45"/>
    </row>
    <row r="321" spans="1:12" ht="16.5" customHeight="1" x14ac:dyDescent="0.25">
      <c r="A321" s="100" t="s">
        <v>106</v>
      </c>
      <c r="B321" s="6" t="s">
        <v>3</v>
      </c>
      <c r="C321" s="7">
        <v>19</v>
      </c>
      <c r="D321" s="8"/>
      <c r="E321" s="9">
        <v>654</v>
      </c>
      <c r="F321" s="8"/>
      <c r="G321" s="17">
        <v>0.96599999999999997</v>
      </c>
      <c r="H321" s="9">
        <v>45</v>
      </c>
      <c r="I321" s="8"/>
      <c r="J321" s="9">
        <v>338</v>
      </c>
      <c r="K321" s="10"/>
      <c r="L321" s="17">
        <v>0.27400000000000002</v>
      </c>
    </row>
    <row r="322" spans="1:12" x14ac:dyDescent="0.25">
      <c r="A322" s="100"/>
      <c r="B322" s="11" t="s">
        <v>107</v>
      </c>
      <c r="C322" s="12">
        <v>0</v>
      </c>
      <c r="D322" s="13">
        <v>0</v>
      </c>
      <c r="E322" s="14">
        <v>1</v>
      </c>
      <c r="F322" s="47">
        <v>1.5290519877675839E-3</v>
      </c>
      <c r="G322" s="45"/>
      <c r="H322" s="14">
        <v>0</v>
      </c>
      <c r="I322" s="13">
        <v>0</v>
      </c>
      <c r="J322" s="14">
        <v>1</v>
      </c>
      <c r="K322" s="15">
        <v>2.9585798816568047E-3</v>
      </c>
      <c r="L322" s="45"/>
    </row>
    <row r="323" spans="1:12" x14ac:dyDescent="0.25">
      <c r="A323" s="100"/>
      <c r="B323" s="11" t="s">
        <v>108</v>
      </c>
      <c r="C323" s="12">
        <v>2</v>
      </c>
      <c r="D323" s="13">
        <v>0.10526315789473684</v>
      </c>
      <c r="E323" s="14">
        <v>54</v>
      </c>
      <c r="F323" s="13">
        <v>8.2568807339449546E-2</v>
      </c>
      <c r="G323" s="45"/>
      <c r="H323" s="14">
        <v>8</v>
      </c>
      <c r="I323" s="13">
        <v>0.17777777777777778</v>
      </c>
      <c r="J323" s="14">
        <v>40</v>
      </c>
      <c r="K323" s="15">
        <v>0.11834319526627218</v>
      </c>
      <c r="L323" s="45"/>
    </row>
    <row r="324" spans="1:12" x14ac:dyDescent="0.25">
      <c r="A324" s="100"/>
      <c r="B324" s="11" t="s">
        <v>47</v>
      </c>
      <c r="C324" s="12">
        <v>4</v>
      </c>
      <c r="D324" s="13">
        <v>0.21052631578947367</v>
      </c>
      <c r="E324" s="14">
        <v>117</v>
      </c>
      <c r="F324" s="13">
        <v>0.17889908256880735</v>
      </c>
      <c r="G324" s="45"/>
      <c r="H324" s="14">
        <v>6</v>
      </c>
      <c r="I324" s="13">
        <v>0.13333333333333333</v>
      </c>
      <c r="J324" s="14">
        <v>81</v>
      </c>
      <c r="K324" s="15">
        <v>0.23964497041420116</v>
      </c>
      <c r="L324" s="45"/>
    </row>
    <row r="325" spans="1:12" x14ac:dyDescent="0.25">
      <c r="A325" s="100"/>
      <c r="B325" s="11" t="s">
        <v>48</v>
      </c>
      <c r="C325" s="12">
        <v>5</v>
      </c>
      <c r="D325" s="13">
        <v>0.26315789473684209</v>
      </c>
      <c r="E325" s="14">
        <v>123</v>
      </c>
      <c r="F325" s="13">
        <v>0.18807339449541285</v>
      </c>
      <c r="G325" s="45"/>
      <c r="H325" s="14">
        <v>14</v>
      </c>
      <c r="I325" s="13">
        <v>0.31111111111111112</v>
      </c>
      <c r="J325" s="14">
        <v>71</v>
      </c>
      <c r="K325" s="15">
        <v>0.21005917159763313</v>
      </c>
      <c r="L325" s="45"/>
    </row>
    <row r="326" spans="1:12" x14ac:dyDescent="0.25">
      <c r="A326" s="100"/>
      <c r="B326" s="11" t="s">
        <v>49</v>
      </c>
      <c r="C326" s="12">
        <v>3</v>
      </c>
      <c r="D326" s="13">
        <v>0.15789473684210525</v>
      </c>
      <c r="E326" s="14">
        <v>142</v>
      </c>
      <c r="F326" s="13">
        <v>0.21712538226299694</v>
      </c>
      <c r="G326" s="45"/>
      <c r="H326" s="14">
        <v>8</v>
      </c>
      <c r="I326" s="13">
        <v>0.17777777777777778</v>
      </c>
      <c r="J326" s="14">
        <v>48</v>
      </c>
      <c r="K326" s="15">
        <v>0.14201183431952663</v>
      </c>
      <c r="L326" s="45"/>
    </row>
    <row r="327" spans="1:12" x14ac:dyDescent="0.25">
      <c r="A327" s="100"/>
      <c r="B327" s="11" t="s">
        <v>109</v>
      </c>
      <c r="C327" s="12">
        <v>3</v>
      </c>
      <c r="D327" s="13">
        <v>0.15789473684210525</v>
      </c>
      <c r="E327" s="14">
        <v>91</v>
      </c>
      <c r="F327" s="13">
        <v>0.13914373088685014</v>
      </c>
      <c r="G327" s="45"/>
      <c r="H327" s="14">
        <v>6</v>
      </c>
      <c r="I327" s="13">
        <v>0.13333333333333333</v>
      </c>
      <c r="J327" s="14">
        <v>37</v>
      </c>
      <c r="K327" s="15">
        <v>0.10946745562130179</v>
      </c>
      <c r="L327" s="45"/>
    </row>
    <row r="328" spans="1:12" x14ac:dyDescent="0.25">
      <c r="A328" s="100"/>
      <c r="B328" s="11" t="s">
        <v>110</v>
      </c>
      <c r="C328" s="12">
        <v>1</v>
      </c>
      <c r="D328" s="13">
        <v>5.2631578947368418E-2</v>
      </c>
      <c r="E328" s="14">
        <v>61</v>
      </c>
      <c r="F328" s="13">
        <v>9.3272171253822644E-2</v>
      </c>
      <c r="G328" s="45"/>
      <c r="H328" s="14">
        <v>2</v>
      </c>
      <c r="I328" s="13">
        <v>4.4444444444444446E-2</v>
      </c>
      <c r="J328" s="14">
        <v>30</v>
      </c>
      <c r="K328" s="15">
        <v>8.8757396449704137E-2</v>
      </c>
      <c r="L328" s="45"/>
    </row>
    <row r="329" spans="1:12" x14ac:dyDescent="0.25">
      <c r="A329" s="100"/>
      <c r="B329" s="11" t="s">
        <v>111</v>
      </c>
      <c r="C329" s="12">
        <v>1</v>
      </c>
      <c r="D329" s="13">
        <v>5.2631578947368418E-2</v>
      </c>
      <c r="E329" s="14">
        <v>65</v>
      </c>
      <c r="F329" s="13">
        <v>9.9388379204892963E-2</v>
      </c>
      <c r="G329" s="45"/>
      <c r="H329" s="14">
        <v>1</v>
      </c>
      <c r="I329" s="13">
        <v>2.2222222222222223E-2</v>
      </c>
      <c r="J329" s="14">
        <v>30</v>
      </c>
      <c r="K329" s="15">
        <v>8.8757396449704137E-2</v>
      </c>
      <c r="L329" s="45"/>
    </row>
    <row r="330" spans="1:12" ht="16.5" customHeight="1" x14ac:dyDescent="0.25">
      <c r="A330" s="100" t="s">
        <v>112</v>
      </c>
      <c r="B330" s="6" t="s">
        <v>3</v>
      </c>
      <c r="C330" s="7">
        <v>19</v>
      </c>
      <c r="D330" s="8"/>
      <c r="E330" s="9">
        <v>649</v>
      </c>
      <c r="F330" s="8"/>
      <c r="G330" s="17" t="s">
        <v>226</v>
      </c>
      <c r="H330" s="9">
        <v>44</v>
      </c>
      <c r="I330" s="8"/>
      <c r="J330" s="9">
        <v>337</v>
      </c>
      <c r="K330" s="10"/>
      <c r="L330" s="17">
        <v>0.45100000000000001</v>
      </c>
    </row>
    <row r="331" spans="1:12" x14ac:dyDescent="0.25">
      <c r="A331" s="100"/>
      <c r="B331" s="11" t="s">
        <v>107</v>
      </c>
      <c r="C331" s="12">
        <v>4</v>
      </c>
      <c r="D331" s="13">
        <v>0.21052631578947367</v>
      </c>
      <c r="E331" s="14">
        <v>167</v>
      </c>
      <c r="F331" s="13">
        <v>0.25731895223420648</v>
      </c>
      <c r="G331" s="45"/>
      <c r="H331" s="14">
        <v>16</v>
      </c>
      <c r="I331" s="13">
        <v>0.36363636363636365</v>
      </c>
      <c r="J331" s="14">
        <v>91</v>
      </c>
      <c r="K331" s="15">
        <v>0.27002967359050445</v>
      </c>
      <c r="L331" s="45"/>
    </row>
    <row r="332" spans="1:12" x14ac:dyDescent="0.25">
      <c r="A332" s="100"/>
      <c r="B332" s="11" t="s">
        <v>108</v>
      </c>
      <c r="C332" s="12">
        <v>7</v>
      </c>
      <c r="D332" s="13">
        <v>0.36842105263157893</v>
      </c>
      <c r="E332" s="14">
        <v>257</v>
      </c>
      <c r="F332" s="13">
        <v>0.39599383667180277</v>
      </c>
      <c r="G332" s="45"/>
      <c r="H332" s="14">
        <v>11</v>
      </c>
      <c r="I332" s="13">
        <v>0.25</v>
      </c>
      <c r="J332" s="14">
        <v>143</v>
      </c>
      <c r="K332" s="15">
        <v>0.42433234421364985</v>
      </c>
      <c r="L332" s="45"/>
    </row>
    <row r="333" spans="1:12" x14ac:dyDescent="0.25">
      <c r="A333" s="100"/>
      <c r="B333" s="11" t="s">
        <v>47</v>
      </c>
      <c r="C333" s="12">
        <v>1</v>
      </c>
      <c r="D333" s="13">
        <v>5.2631578947368418E-2</v>
      </c>
      <c r="E333" s="14">
        <v>122</v>
      </c>
      <c r="F333" s="13">
        <v>0.18798151001540833</v>
      </c>
      <c r="G333" s="45"/>
      <c r="H333" s="14">
        <v>7</v>
      </c>
      <c r="I333" s="13">
        <v>0.15909090909090909</v>
      </c>
      <c r="J333" s="14">
        <v>46</v>
      </c>
      <c r="K333" s="15">
        <v>0.13649851632047477</v>
      </c>
      <c r="L333" s="45"/>
    </row>
    <row r="334" spans="1:12" x14ac:dyDescent="0.25">
      <c r="A334" s="100"/>
      <c r="B334" s="11" t="s">
        <v>48</v>
      </c>
      <c r="C334" s="12">
        <v>4</v>
      </c>
      <c r="D334" s="13">
        <v>0.21052631578947367</v>
      </c>
      <c r="E334" s="14">
        <v>61</v>
      </c>
      <c r="F334" s="13">
        <v>9.3990755007704166E-2</v>
      </c>
      <c r="G334" s="45"/>
      <c r="H334" s="14">
        <v>5</v>
      </c>
      <c r="I334" s="13">
        <v>0.11363636363636363</v>
      </c>
      <c r="J334" s="14">
        <v>25</v>
      </c>
      <c r="K334" s="15">
        <v>7.418397626112759E-2</v>
      </c>
      <c r="L334" s="45"/>
    </row>
    <row r="335" spans="1:12" x14ac:dyDescent="0.25">
      <c r="A335" s="100"/>
      <c r="B335" s="11" t="s">
        <v>49</v>
      </c>
      <c r="C335" s="12">
        <v>1</v>
      </c>
      <c r="D335" s="13">
        <v>5.2631578947368418E-2</v>
      </c>
      <c r="E335" s="14">
        <v>31</v>
      </c>
      <c r="F335" s="13">
        <v>4.7765793528505386E-2</v>
      </c>
      <c r="G335" s="45"/>
      <c r="H335" s="14">
        <v>2</v>
      </c>
      <c r="I335" s="13">
        <v>4.5454545454545456E-2</v>
      </c>
      <c r="J335" s="14">
        <v>16</v>
      </c>
      <c r="K335" s="15">
        <v>4.7477744807121663E-2</v>
      </c>
      <c r="L335" s="45"/>
    </row>
    <row r="336" spans="1:12" x14ac:dyDescent="0.25">
      <c r="A336" s="100"/>
      <c r="B336" s="11" t="s">
        <v>109</v>
      </c>
      <c r="C336" s="12">
        <v>0</v>
      </c>
      <c r="D336" s="13">
        <v>0</v>
      </c>
      <c r="E336" s="14">
        <v>7</v>
      </c>
      <c r="F336" s="13">
        <v>1.078582434514638E-2</v>
      </c>
      <c r="G336" s="45"/>
      <c r="H336" s="14">
        <v>2</v>
      </c>
      <c r="I336" s="13">
        <v>4.5454545454545456E-2</v>
      </c>
      <c r="J336" s="14">
        <v>8</v>
      </c>
      <c r="K336" s="15">
        <v>2.3738872403560832E-2</v>
      </c>
      <c r="L336" s="45"/>
    </row>
    <row r="337" spans="1:12" x14ac:dyDescent="0.25">
      <c r="A337" s="100"/>
      <c r="B337" s="11" t="s">
        <v>110</v>
      </c>
      <c r="C337" s="12">
        <v>0</v>
      </c>
      <c r="D337" s="13">
        <v>0</v>
      </c>
      <c r="E337" s="14">
        <v>3</v>
      </c>
      <c r="F337" s="47">
        <v>4.6224961479198771E-3</v>
      </c>
      <c r="G337" s="45"/>
      <c r="H337" s="14">
        <v>0</v>
      </c>
      <c r="I337" s="13">
        <v>0</v>
      </c>
      <c r="J337" s="14">
        <v>0</v>
      </c>
      <c r="K337" s="15">
        <v>0</v>
      </c>
      <c r="L337" s="45"/>
    </row>
    <row r="338" spans="1:12" x14ac:dyDescent="0.25">
      <c r="A338" s="100"/>
      <c r="B338" s="11" t="s">
        <v>111</v>
      </c>
      <c r="C338" s="12">
        <v>2</v>
      </c>
      <c r="D338" s="13">
        <v>0.10526315789473684</v>
      </c>
      <c r="E338" s="14">
        <v>1</v>
      </c>
      <c r="F338" s="47">
        <v>1.5408320493066258E-3</v>
      </c>
      <c r="G338" s="45"/>
      <c r="H338" s="14">
        <v>1</v>
      </c>
      <c r="I338" s="13">
        <v>2.2727272727272728E-2</v>
      </c>
      <c r="J338" s="14">
        <v>8</v>
      </c>
      <c r="K338" s="15">
        <v>2.3738872403560832E-2</v>
      </c>
      <c r="L338" s="45"/>
    </row>
    <row r="339" spans="1:12" ht="16.5" customHeight="1" x14ac:dyDescent="0.25">
      <c r="A339" s="100" t="s">
        <v>113</v>
      </c>
      <c r="B339" s="6" t="s">
        <v>3</v>
      </c>
      <c r="C339" s="7">
        <v>19</v>
      </c>
      <c r="D339" s="8"/>
      <c r="E339" s="9">
        <v>651</v>
      </c>
      <c r="F339" s="8"/>
      <c r="G339" s="17">
        <v>0.83399999999999996</v>
      </c>
      <c r="H339" s="9">
        <v>46</v>
      </c>
      <c r="I339" s="8"/>
      <c r="J339" s="9">
        <v>334</v>
      </c>
      <c r="K339" s="10"/>
      <c r="L339" s="17">
        <v>0.40799999999999997</v>
      </c>
    </row>
    <row r="340" spans="1:12" x14ac:dyDescent="0.25">
      <c r="A340" s="100"/>
      <c r="B340" s="11" t="s">
        <v>107</v>
      </c>
      <c r="C340" s="12">
        <v>17</v>
      </c>
      <c r="D340" s="13">
        <v>0.89473684210526316</v>
      </c>
      <c r="E340" s="14">
        <v>501</v>
      </c>
      <c r="F340" s="13">
        <v>0.7695852534562212</v>
      </c>
      <c r="G340" s="45"/>
      <c r="H340" s="14">
        <v>23</v>
      </c>
      <c r="I340" s="13">
        <v>0.5</v>
      </c>
      <c r="J340" s="14">
        <v>207</v>
      </c>
      <c r="K340" s="15">
        <v>0.61976047904191611</v>
      </c>
      <c r="L340" s="45"/>
    </row>
    <row r="341" spans="1:12" x14ac:dyDescent="0.25">
      <c r="A341" s="100"/>
      <c r="B341" s="11" t="s">
        <v>108</v>
      </c>
      <c r="C341" s="12">
        <v>0</v>
      </c>
      <c r="D341" s="13">
        <v>0</v>
      </c>
      <c r="E341" s="14">
        <v>19</v>
      </c>
      <c r="F341" s="13">
        <v>2.9185867895545316E-2</v>
      </c>
      <c r="G341" s="45"/>
      <c r="H341" s="14">
        <v>3</v>
      </c>
      <c r="I341" s="13">
        <v>6.5217391304347824E-2</v>
      </c>
      <c r="J341" s="14">
        <v>8</v>
      </c>
      <c r="K341" s="15">
        <v>2.3952095808383235E-2</v>
      </c>
      <c r="L341" s="45"/>
    </row>
    <row r="342" spans="1:12" x14ac:dyDescent="0.25">
      <c r="A342" s="100"/>
      <c r="B342" s="11" t="s">
        <v>47</v>
      </c>
      <c r="C342" s="12">
        <v>0</v>
      </c>
      <c r="D342" s="13">
        <v>0</v>
      </c>
      <c r="E342" s="14">
        <v>40</v>
      </c>
      <c r="F342" s="13">
        <v>6.1443932411674347E-2</v>
      </c>
      <c r="G342" s="45"/>
      <c r="H342" s="14">
        <v>4</v>
      </c>
      <c r="I342" s="13">
        <v>8.6956521739130432E-2</v>
      </c>
      <c r="J342" s="14">
        <v>34</v>
      </c>
      <c r="K342" s="15">
        <v>0.10179640718562874</v>
      </c>
      <c r="L342" s="45"/>
    </row>
    <row r="343" spans="1:12" x14ac:dyDescent="0.25">
      <c r="A343" s="100"/>
      <c r="B343" s="11" t="s">
        <v>48</v>
      </c>
      <c r="C343" s="12">
        <v>1</v>
      </c>
      <c r="D343" s="13">
        <v>5.2631578947368418E-2</v>
      </c>
      <c r="E343" s="14">
        <v>55</v>
      </c>
      <c r="F343" s="13">
        <v>8.4485407066052232E-2</v>
      </c>
      <c r="G343" s="45"/>
      <c r="H343" s="14">
        <v>6</v>
      </c>
      <c r="I343" s="13">
        <v>0.13043478260869565</v>
      </c>
      <c r="J343" s="14">
        <v>24</v>
      </c>
      <c r="K343" s="15">
        <v>7.1856287425149698E-2</v>
      </c>
      <c r="L343" s="45"/>
    </row>
    <row r="344" spans="1:12" x14ac:dyDescent="0.25">
      <c r="A344" s="100"/>
      <c r="B344" s="11" t="s">
        <v>49</v>
      </c>
      <c r="C344" s="12">
        <v>1</v>
      </c>
      <c r="D344" s="13">
        <v>5.2631578947368418E-2</v>
      </c>
      <c r="E344" s="14">
        <v>24</v>
      </c>
      <c r="F344" s="13">
        <v>3.6866359447004608E-2</v>
      </c>
      <c r="G344" s="45"/>
      <c r="H344" s="14">
        <v>5</v>
      </c>
      <c r="I344" s="13">
        <v>0.10869565217391304</v>
      </c>
      <c r="J344" s="14">
        <v>26</v>
      </c>
      <c r="K344" s="15">
        <v>7.7844311377245512E-2</v>
      </c>
      <c r="L344" s="45"/>
    </row>
    <row r="345" spans="1:12" x14ac:dyDescent="0.25">
      <c r="A345" s="100"/>
      <c r="B345" s="11" t="s">
        <v>109</v>
      </c>
      <c r="C345" s="12">
        <v>0</v>
      </c>
      <c r="D345" s="13">
        <v>0</v>
      </c>
      <c r="E345" s="14">
        <v>2</v>
      </c>
      <c r="F345" s="47">
        <v>3.0721966205837174E-3</v>
      </c>
      <c r="G345" s="45"/>
      <c r="H345" s="14">
        <v>2</v>
      </c>
      <c r="I345" s="13">
        <v>4.3478260869565216E-2</v>
      </c>
      <c r="J345" s="14">
        <v>12</v>
      </c>
      <c r="K345" s="15">
        <v>3.5928143712574849E-2</v>
      </c>
      <c r="L345" s="45"/>
    </row>
    <row r="346" spans="1:12" x14ac:dyDescent="0.25">
      <c r="A346" s="100"/>
      <c r="B346" s="11" t="s">
        <v>110</v>
      </c>
      <c r="C346" s="12">
        <v>0</v>
      </c>
      <c r="D346" s="13">
        <v>0</v>
      </c>
      <c r="E346" s="14">
        <v>0</v>
      </c>
      <c r="F346" s="13">
        <v>0</v>
      </c>
      <c r="G346" s="45"/>
      <c r="H346" s="14">
        <v>2</v>
      </c>
      <c r="I346" s="13">
        <v>4.3478260869565216E-2</v>
      </c>
      <c r="J346" s="14">
        <v>7</v>
      </c>
      <c r="K346" s="15">
        <v>2.0958083832335328E-2</v>
      </c>
      <c r="L346" s="45"/>
    </row>
    <row r="347" spans="1:12" x14ac:dyDescent="0.25">
      <c r="A347" s="100"/>
      <c r="B347" s="11" t="s">
        <v>111</v>
      </c>
      <c r="C347" s="12">
        <v>0</v>
      </c>
      <c r="D347" s="13">
        <v>0</v>
      </c>
      <c r="E347" s="14">
        <v>10</v>
      </c>
      <c r="F347" s="13">
        <v>1.5360983102918587E-2</v>
      </c>
      <c r="G347" s="45"/>
      <c r="H347" s="14">
        <v>1</v>
      </c>
      <c r="I347" s="13">
        <v>2.1739130434782608E-2</v>
      </c>
      <c r="J347" s="14">
        <v>16</v>
      </c>
      <c r="K347" s="15">
        <v>4.790419161676647E-2</v>
      </c>
      <c r="L347" s="45"/>
    </row>
    <row r="348" spans="1:12" ht="16.5" customHeight="1" x14ac:dyDescent="0.25">
      <c r="A348" s="100" t="s">
        <v>114</v>
      </c>
      <c r="B348" s="6" t="s">
        <v>3</v>
      </c>
      <c r="C348" s="7">
        <v>19</v>
      </c>
      <c r="D348" s="8"/>
      <c r="E348" s="9">
        <v>647</v>
      </c>
      <c r="F348" s="8"/>
      <c r="G348" s="17">
        <v>0.72499999999999998</v>
      </c>
      <c r="H348" s="9">
        <v>45</v>
      </c>
      <c r="I348" s="8"/>
      <c r="J348" s="9">
        <v>335</v>
      </c>
      <c r="K348" s="10"/>
      <c r="L348" s="17" t="s">
        <v>230</v>
      </c>
    </row>
    <row r="349" spans="1:12" x14ac:dyDescent="0.25">
      <c r="A349" s="100"/>
      <c r="B349" s="11" t="s">
        <v>107</v>
      </c>
      <c r="C349" s="12">
        <v>16</v>
      </c>
      <c r="D349" s="13">
        <v>0.84210526315789469</v>
      </c>
      <c r="E349" s="14">
        <v>529</v>
      </c>
      <c r="F349" s="13">
        <v>0.81761978361669241</v>
      </c>
      <c r="G349" s="45"/>
      <c r="H349" s="14">
        <v>19</v>
      </c>
      <c r="I349" s="13">
        <v>0.42222222222222222</v>
      </c>
      <c r="J349" s="14">
        <v>208</v>
      </c>
      <c r="K349" s="15">
        <v>0.62089552238805967</v>
      </c>
      <c r="L349" s="45"/>
    </row>
    <row r="350" spans="1:12" x14ac:dyDescent="0.25">
      <c r="A350" s="100"/>
      <c r="B350" s="11" t="s">
        <v>108</v>
      </c>
      <c r="C350" s="12">
        <v>0</v>
      </c>
      <c r="D350" s="13">
        <v>0</v>
      </c>
      <c r="E350" s="14">
        <v>33</v>
      </c>
      <c r="F350" s="13">
        <v>5.1004636785162288E-2</v>
      </c>
      <c r="G350" s="45"/>
      <c r="H350" s="14">
        <v>6</v>
      </c>
      <c r="I350" s="13">
        <v>0.13333333333333333</v>
      </c>
      <c r="J350" s="14">
        <v>9</v>
      </c>
      <c r="K350" s="15">
        <v>2.6865671641791041E-2</v>
      </c>
      <c r="L350" s="45"/>
    </row>
    <row r="351" spans="1:12" x14ac:dyDescent="0.25">
      <c r="A351" s="100"/>
      <c r="B351" s="11" t="s">
        <v>47</v>
      </c>
      <c r="C351" s="12">
        <v>1</v>
      </c>
      <c r="D351" s="13">
        <v>5.2631578947368418E-2</v>
      </c>
      <c r="E351" s="14">
        <v>25</v>
      </c>
      <c r="F351" s="13">
        <v>3.8639876352395672E-2</v>
      </c>
      <c r="G351" s="45"/>
      <c r="H351" s="14">
        <v>2</v>
      </c>
      <c r="I351" s="13">
        <v>4.4444444444444446E-2</v>
      </c>
      <c r="J351" s="14">
        <v>19</v>
      </c>
      <c r="K351" s="15">
        <v>5.6716417910447764E-2</v>
      </c>
      <c r="L351" s="45"/>
    </row>
    <row r="352" spans="1:12" x14ac:dyDescent="0.25">
      <c r="A352" s="100"/>
      <c r="B352" s="11" t="s">
        <v>48</v>
      </c>
      <c r="C352" s="12">
        <v>0</v>
      </c>
      <c r="D352" s="13">
        <v>0</v>
      </c>
      <c r="E352" s="14">
        <v>23</v>
      </c>
      <c r="F352" s="13">
        <v>3.5548686244204021E-2</v>
      </c>
      <c r="G352" s="45"/>
      <c r="H352" s="14">
        <v>4</v>
      </c>
      <c r="I352" s="13">
        <v>8.8888888888888892E-2</v>
      </c>
      <c r="J352" s="14">
        <v>24</v>
      </c>
      <c r="K352" s="15">
        <v>7.1641791044776124E-2</v>
      </c>
      <c r="L352" s="45"/>
    </row>
    <row r="353" spans="1:12" x14ac:dyDescent="0.25">
      <c r="A353" s="100"/>
      <c r="B353" s="11" t="s">
        <v>49</v>
      </c>
      <c r="C353" s="12">
        <v>1</v>
      </c>
      <c r="D353" s="13">
        <v>5.2631578947368418E-2</v>
      </c>
      <c r="E353" s="14">
        <v>14</v>
      </c>
      <c r="F353" s="13">
        <v>2.1638330757341576E-2</v>
      </c>
      <c r="G353" s="45"/>
      <c r="H353" s="14">
        <v>4</v>
      </c>
      <c r="I353" s="13">
        <v>8.8888888888888892E-2</v>
      </c>
      <c r="J353" s="14">
        <v>26</v>
      </c>
      <c r="K353" s="15">
        <v>7.7611940298507459E-2</v>
      </c>
      <c r="L353" s="45"/>
    </row>
    <row r="354" spans="1:12" x14ac:dyDescent="0.25">
      <c r="A354" s="100"/>
      <c r="B354" s="11" t="s">
        <v>109</v>
      </c>
      <c r="C354" s="12">
        <v>0</v>
      </c>
      <c r="D354" s="13">
        <v>0</v>
      </c>
      <c r="E354" s="14">
        <v>9</v>
      </c>
      <c r="F354" s="13">
        <v>1.3910355486862442E-2</v>
      </c>
      <c r="G354" s="45"/>
      <c r="H354" s="14">
        <v>4</v>
      </c>
      <c r="I354" s="13">
        <v>8.8888888888888892E-2</v>
      </c>
      <c r="J354" s="14">
        <v>14</v>
      </c>
      <c r="K354" s="15">
        <v>4.1791044776119411E-2</v>
      </c>
      <c r="L354" s="45"/>
    </row>
    <row r="355" spans="1:12" x14ac:dyDescent="0.25">
      <c r="A355" s="100"/>
      <c r="B355" s="11" t="s">
        <v>110</v>
      </c>
      <c r="C355" s="12">
        <v>0</v>
      </c>
      <c r="D355" s="13">
        <v>0</v>
      </c>
      <c r="E355" s="14">
        <v>4</v>
      </c>
      <c r="F355" s="47">
        <v>6.1823802163833074E-3</v>
      </c>
      <c r="G355" s="45"/>
      <c r="H355" s="14">
        <v>2</v>
      </c>
      <c r="I355" s="13">
        <v>4.4444444444444446E-2</v>
      </c>
      <c r="J355" s="14">
        <v>7</v>
      </c>
      <c r="K355" s="15">
        <v>2.0895522388059706E-2</v>
      </c>
      <c r="L355" s="45"/>
    </row>
    <row r="356" spans="1:12" x14ac:dyDescent="0.25">
      <c r="A356" s="100"/>
      <c r="B356" s="11" t="s">
        <v>111</v>
      </c>
      <c r="C356" s="12">
        <v>1</v>
      </c>
      <c r="D356" s="13">
        <v>5.2631578947368418E-2</v>
      </c>
      <c r="E356" s="14">
        <v>10</v>
      </c>
      <c r="F356" s="13">
        <v>1.5455950540958269E-2</v>
      </c>
      <c r="G356" s="45"/>
      <c r="H356" s="14">
        <v>4</v>
      </c>
      <c r="I356" s="13">
        <v>8.8888888888888892E-2</v>
      </c>
      <c r="J356" s="14">
        <v>28</v>
      </c>
      <c r="K356" s="15">
        <v>8.3582089552238822E-2</v>
      </c>
      <c r="L356" s="45"/>
    </row>
    <row r="357" spans="1:12" ht="16.5" customHeight="1" x14ac:dyDescent="0.25">
      <c r="A357" s="100" t="s">
        <v>115</v>
      </c>
      <c r="B357" s="6" t="s">
        <v>3</v>
      </c>
      <c r="C357" s="7">
        <v>17</v>
      </c>
      <c r="D357" s="8"/>
      <c r="E357" s="9">
        <v>642</v>
      </c>
      <c r="F357" s="8"/>
      <c r="G357" s="17">
        <v>0.39100000000000001</v>
      </c>
      <c r="H357" s="9">
        <v>46</v>
      </c>
      <c r="I357" s="8"/>
      <c r="J357" s="9">
        <v>333</v>
      </c>
      <c r="K357" s="10"/>
      <c r="L357" s="17">
        <v>0.97799999999999998</v>
      </c>
    </row>
    <row r="358" spans="1:12" x14ac:dyDescent="0.25">
      <c r="A358" s="100"/>
      <c r="B358" s="11" t="s">
        <v>107</v>
      </c>
      <c r="C358" s="12">
        <v>8</v>
      </c>
      <c r="D358" s="13">
        <v>0.47058823529411759</v>
      </c>
      <c r="E358" s="14">
        <v>349</v>
      </c>
      <c r="F358" s="13">
        <v>0.54361370716510904</v>
      </c>
      <c r="G358" s="45"/>
      <c r="H358" s="14">
        <v>22</v>
      </c>
      <c r="I358" s="13">
        <v>0.47826086956521741</v>
      </c>
      <c r="J358" s="14">
        <v>157</v>
      </c>
      <c r="K358" s="15">
        <v>0.47147147147147145</v>
      </c>
      <c r="L358" s="45"/>
    </row>
    <row r="359" spans="1:12" x14ac:dyDescent="0.25">
      <c r="A359" s="100"/>
      <c r="B359" s="11" t="s">
        <v>108</v>
      </c>
      <c r="C359" s="12">
        <v>6</v>
      </c>
      <c r="D359" s="13">
        <v>0.35294117647058826</v>
      </c>
      <c r="E359" s="14">
        <v>239</v>
      </c>
      <c r="F359" s="13">
        <v>0.37227414330218067</v>
      </c>
      <c r="G359" s="45"/>
      <c r="H359" s="14">
        <v>20</v>
      </c>
      <c r="I359" s="13">
        <v>0.43478260869565216</v>
      </c>
      <c r="J359" s="14">
        <v>138</v>
      </c>
      <c r="K359" s="15">
        <v>0.4144144144144144</v>
      </c>
      <c r="L359" s="45"/>
    </row>
    <row r="360" spans="1:12" x14ac:dyDescent="0.25">
      <c r="A360" s="100"/>
      <c r="B360" s="11" t="s">
        <v>47</v>
      </c>
      <c r="C360" s="12">
        <v>1</v>
      </c>
      <c r="D360" s="13">
        <v>5.8823529411764698E-2</v>
      </c>
      <c r="E360" s="14">
        <v>35</v>
      </c>
      <c r="F360" s="13">
        <v>5.4517133956386292E-2</v>
      </c>
      <c r="G360" s="45"/>
      <c r="H360" s="14">
        <v>2</v>
      </c>
      <c r="I360" s="13">
        <v>4.3478260869565216E-2</v>
      </c>
      <c r="J360" s="14">
        <v>20</v>
      </c>
      <c r="K360" s="15">
        <v>6.006006006006006E-2</v>
      </c>
      <c r="L360" s="45"/>
    </row>
    <row r="361" spans="1:12" x14ac:dyDescent="0.25">
      <c r="A361" s="100"/>
      <c r="B361" s="11" t="s">
        <v>48</v>
      </c>
      <c r="C361" s="12">
        <v>1</v>
      </c>
      <c r="D361" s="13">
        <v>5.8823529411764698E-2</v>
      </c>
      <c r="E361" s="14">
        <v>9</v>
      </c>
      <c r="F361" s="13">
        <v>1.4018691588785047E-2</v>
      </c>
      <c r="G361" s="45"/>
      <c r="H361" s="14">
        <v>0</v>
      </c>
      <c r="I361" s="13">
        <v>0</v>
      </c>
      <c r="J361" s="14">
        <v>4</v>
      </c>
      <c r="K361" s="46">
        <v>1.2012012012012012E-2</v>
      </c>
      <c r="L361" s="45"/>
    </row>
    <row r="362" spans="1:12" x14ac:dyDescent="0.25">
      <c r="A362" s="100"/>
      <c r="B362" s="11" t="s">
        <v>49</v>
      </c>
      <c r="C362" s="12">
        <v>1</v>
      </c>
      <c r="D362" s="13">
        <v>5.8823529411764698E-2</v>
      </c>
      <c r="E362" s="14">
        <v>6</v>
      </c>
      <c r="F362" s="13">
        <v>9.3457943925233638E-3</v>
      </c>
      <c r="G362" s="45"/>
      <c r="H362" s="14">
        <v>1</v>
      </c>
      <c r="I362" s="13">
        <v>2.1739130434782608E-2</v>
      </c>
      <c r="J362" s="14">
        <v>7</v>
      </c>
      <c r="K362" s="15">
        <v>2.1021021021021023E-2</v>
      </c>
      <c r="L362" s="45"/>
    </row>
    <row r="363" spans="1:12" x14ac:dyDescent="0.25">
      <c r="A363" s="100"/>
      <c r="B363" s="11" t="s">
        <v>109</v>
      </c>
      <c r="C363" s="12">
        <v>0</v>
      </c>
      <c r="D363" s="13">
        <v>0</v>
      </c>
      <c r="E363" s="14">
        <v>1</v>
      </c>
      <c r="F363" s="47">
        <v>1.557632398753894E-3</v>
      </c>
      <c r="G363" s="45"/>
      <c r="H363" s="14">
        <v>0</v>
      </c>
      <c r="I363" s="13">
        <v>0</v>
      </c>
      <c r="J363" s="14">
        <v>2</v>
      </c>
      <c r="K363" s="46">
        <v>6.006006006006006E-3</v>
      </c>
      <c r="L363" s="45"/>
    </row>
    <row r="364" spans="1:12" x14ac:dyDescent="0.25">
      <c r="A364" s="100"/>
      <c r="B364" s="11" t="s">
        <v>110</v>
      </c>
      <c r="C364" s="12">
        <v>0</v>
      </c>
      <c r="D364" s="13">
        <v>0</v>
      </c>
      <c r="E364" s="14">
        <v>3</v>
      </c>
      <c r="F364" s="47">
        <v>4.6728971962616819E-3</v>
      </c>
      <c r="G364" s="45"/>
      <c r="H364" s="14">
        <v>0</v>
      </c>
      <c r="I364" s="13">
        <v>0</v>
      </c>
      <c r="J364" s="14">
        <v>0</v>
      </c>
      <c r="K364" s="15">
        <v>0</v>
      </c>
      <c r="L364" s="45"/>
    </row>
    <row r="365" spans="1:12" x14ac:dyDescent="0.25">
      <c r="A365" s="100"/>
      <c r="B365" s="11" t="s">
        <v>111</v>
      </c>
      <c r="C365" s="12">
        <v>0</v>
      </c>
      <c r="D365" s="13">
        <v>0</v>
      </c>
      <c r="E365" s="14">
        <v>0</v>
      </c>
      <c r="F365" s="13">
        <v>0</v>
      </c>
      <c r="G365" s="45"/>
      <c r="H365" s="14">
        <v>1</v>
      </c>
      <c r="I365" s="13">
        <v>2.1739130434782608E-2</v>
      </c>
      <c r="J365" s="14">
        <v>5</v>
      </c>
      <c r="K365" s="15">
        <v>1.5015015015015015E-2</v>
      </c>
      <c r="L365" s="45"/>
    </row>
    <row r="366" spans="1:12" ht="16.5" customHeight="1" x14ac:dyDescent="0.25">
      <c r="A366" s="100" t="s">
        <v>116</v>
      </c>
      <c r="B366" s="6" t="s">
        <v>3</v>
      </c>
      <c r="C366" s="7">
        <v>19</v>
      </c>
      <c r="D366" s="8"/>
      <c r="E366" s="9">
        <v>643</v>
      </c>
      <c r="F366" s="8"/>
      <c r="G366" s="17">
        <v>0.47199999999999998</v>
      </c>
      <c r="H366" s="9">
        <v>46</v>
      </c>
      <c r="I366" s="8"/>
      <c r="J366" s="9">
        <v>331</v>
      </c>
      <c r="K366" s="10"/>
      <c r="L366" s="17">
        <v>0.32300000000000001</v>
      </c>
    </row>
    <row r="367" spans="1:12" x14ac:dyDescent="0.25">
      <c r="A367" s="100"/>
      <c r="B367" s="11" t="s">
        <v>107</v>
      </c>
      <c r="C367" s="12">
        <v>0</v>
      </c>
      <c r="D367" s="13">
        <v>0</v>
      </c>
      <c r="E367" s="14">
        <v>9</v>
      </c>
      <c r="F367" s="13">
        <v>1.3996889580093312E-2</v>
      </c>
      <c r="G367" s="45"/>
      <c r="H367" s="14">
        <v>0</v>
      </c>
      <c r="I367" s="13">
        <v>0</v>
      </c>
      <c r="J367" s="14">
        <v>5</v>
      </c>
      <c r="K367" s="15">
        <v>1.5105740181268883E-2</v>
      </c>
      <c r="L367" s="45"/>
    </row>
    <row r="368" spans="1:12" x14ac:dyDescent="0.25">
      <c r="A368" s="100"/>
      <c r="B368" s="11" t="s">
        <v>108</v>
      </c>
      <c r="C368" s="12">
        <v>2</v>
      </c>
      <c r="D368" s="13">
        <v>0.10526315789473684</v>
      </c>
      <c r="E368" s="14">
        <v>109</v>
      </c>
      <c r="F368" s="13">
        <v>0.16951788491446348</v>
      </c>
      <c r="G368" s="45"/>
      <c r="H368" s="14">
        <v>4</v>
      </c>
      <c r="I368" s="13">
        <v>8.6956521739130432E-2</v>
      </c>
      <c r="J368" s="14">
        <v>53</v>
      </c>
      <c r="K368" s="15">
        <v>0.16012084592145015</v>
      </c>
      <c r="L368" s="45"/>
    </row>
    <row r="369" spans="1:12" x14ac:dyDescent="0.25">
      <c r="A369" s="100"/>
      <c r="B369" s="11" t="s">
        <v>47</v>
      </c>
      <c r="C369" s="12">
        <v>3</v>
      </c>
      <c r="D369" s="13">
        <v>0.15789473684210525</v>
      </c>
      <c r="E369" s="14">
        <v>176</v>
      </c>
      <c r="F369" s="13">
        <v>0.27371695178849142</v>
      </c>
      <c r="G369" s="45"/>
      <c r="H369" s="14">
        <v>13</v>
      </c>
      <c r="I369" s="13">
        <v>0.28260869565217389</v>
      </c>
      <c r="J369" s="14">
        <v>91</v>
      </c>
      <c r="K369" s="15">
        <v>0.27492447129909364</v>
      </c>
      <c r="L369" s="45"/>
    </row>
    <row r="370" spans="1:12" x14ac:dyDescent="0.25">
      <c r="A370" s="100"/>
      <c r="B370" s="11" t="s">
        <v>48</v>
      </c>
      <c r="C370" s="12">
        <v>6</v>
      </c>
      <c r="D370" s="13">
        <v>0.31578947368421051</v>
      </c>
      <c r="E370" s="14">
        <v>121</v>
      </c>
      <c r="F370" s="13">
        <v>0.18818040435458788</v>
      </c>
      <c r="G370" s="45"/>
      <c r="H370" s="14">
        <v>8</v>
      </c>
      <c r="I370" s="13">
        <v>0.17391304347826086</v>
      </c>
      <c r="J370" s="14">
        <v>76</v>
      </c>
      <c r="K370" s="15">
        <v>0.22960725075528698</v>
      </c>
      <c r="L370" s="45"/>
    </row>
    <row r="371" spans="1:12" x14ac:dyDescent="0.25">
      <c r="A371" s="100"/>
      <c r="B371" s="11" t="s">
        <v>49</v>
      </c>
      <c r="C371" s="12">
        <v>5</v>
      </c>
      <c r="D371" s="13">
        <v>0.26315789473684209</v>
      </c>
      <c r="E371" s="14">
        <v>103</v>
      </c>
      <c r="F371" s="13">
        <v>0.16018662519440124</v>
      </c>
      <c r="G371" s="45"/>
      <c r="H371" s="14">
        <v>8</v>
      </c>
      <c r="I371" s="13">
        <v>0.17391304347826086</v>
      </c>
      <c r="J371" s="14">
        <v>42</v>
      </c>
      <c r="K371" s="15">
        <v>0.12688821752265861</v>
      </c>
      <c r="L371" s="45"/>
    </row>
    <row r="372" spans="1:12" x14ac:dyDescent="0.25">
      <c r="A372" s="100"/>
      <c r="B372" s="11" t="s">
        <v>109</v>
      </c>
      <c r="C372" s="12">
        <v>0</v>
      </c>
      <c r="D372" s="13">
        <v>0</v>
      </c>
      <c r="E372" s="14">
        <v>57</v>
      </c>
      <c r="F372" s="13">
        <v>8.8646967340590979E-2</v>
      </c>
      <c r="G372" s="45"/>
      <c r="H372" s="14">
        <v>6</v>
      </c>
      <c r="I372" s="13">
        <v>0.13043478260869565</v>
      </c>
      <c r="J372" s="14">
        <v>27</v>
      </c>
      <c r="K372" s="15">
        <v>8.1570996978851978E-2</v>
      </c>
      <c r="L372" s="45"/>
    </row>
    <row r="373" spans="1:12" x14ac:dyDescent="0.25">
      <c r="A373" s="100"/>
      <c r="B373" s="11" t="s">
        <v>110</v>
      </c>
      <c r="C373" s="12">
        <v>1</v>
      </c>
      <c r="D373" s="13">
        <v>5.2631578947368418E-2</v>
      </c>
      <c r="E373" s="14">
        <v>26</v>
      </c>
      <c r="F373" s="13">
        <v>4.0435458786936239E-2</v>
      </c>
      <c r="G373" s="45"/>
      <c r="H373" s="14">
        <v>4</v>
      </c>
      <c r="I373" s="13">
        <v>8.6956521739130432E-2</v>
      </c>
      <c r="J373" s="14">
        <v>10</v>
      </c>
      <c r="K373" s="15">
        <v>3.0211480362537766E-2</v>
      </c>
      <c r="L373" s="45"/>
    </row>
    <row r="374" spans="1:12" x14ac:dyDescent="0.25">
      <c r="A374" s="100"/>
      <c r="B374" s="11" t="s">
        <v>111</v>
      </c>
      <c r="C374" s="12">
        <v>2</v>
      </c>
      <c r="D374" s="13">
        <v>0.10526315789473684</v>
      </c>
      <c r="E374" s="14">
        <v>42</v>
      </c>
      <c r="F374" s="13">
        <v>6.5318818040435461E-2</v>
      </c>
      <c r="G374" s="45"/>
      <c r="H374" s="14">
        <v>3</v>
      </c>
      <c r="I374" s="13">
        <v>6.5217391304347824E-2</v>
      </c>
      <c r="J374" s="14">
        <v>27</v>
      </c>
      <c r="K374" s="15">
        <v>8.1570996978851978E-2</v>
      </c>
      <c r="L374" s="45"/>
    </row>
    <row r="375" spans="1:12" ht="16.5" customHeight="1" x14ac:dyDescent="0.25">
      <c r="A375" s="100" t="s">
        <v>117</v>
      </c>
      <c r="B375" s="6" t="s">
        <v>3</v>
      </c>
      <c r="C375" s="7">
        <v>18</v>
      </c>
      <c r="D375" s="8"/>
      <c r="E375" s="9">
        <v>643</v>
      </c>
      <c r="F375" s="8"/>
      <c r="G375" s="17" t="s">
        <v>226</v>
      </c>
      <c r="H375" s="9">
        <v>46</v>
      </c>
      <c r="I375" s="8"/>
      <c r="J375" s="9">
        <v>334</v>
      </c>
      <c r="K375" s="10"/>
      <c r="L375" s="17">
        <v>0.55300000000000005</v>
      </c>
    </row>
    <row r="376" spans="1:12" x14ac:dyDescent="0.25">
      <c r="A376" s="100"/>
      <c r="B376" s="11" t="s">
        <v>107</v>
      </c>
      <c r="C376" s="12">
        <v>13</v>
      </c>
      <c r="D376" s="13">
        <v>0.7222222222222221</v>
      </c>
      <c r="E376" s="14">
        <v>557</v>
      </c>
      <c r="F376" s="13">
        <v>0.86625194401244154</v>
      </c>
      <c r="G376" s="45"/>
      <c r="H376" s="14">
        <v>41</v>
      </c>
      <c r="I376" s="13">
        <v>0.89130434782608692</v>
      </c>
      <c r="J376" s="14">
        <v>277</v>
      </c>
      <c r="K376" s="15">
        <v>0.8293413173652695</v>
      </c>
      <c r="L376" s="45"/>
    </row>
    <row r="377" spans="1:12" x14ac:dyDescent="0.25">
      <c r="A377" s="100"/>
      <c r="B377" s="11" t="s">
        <v>108</v>
      </c>
      <c r="C377" s="12">
        <v>2</v>
      </c>
      <c r="D377" s="13">
        <v>0.1111111111111111</v>
      </c>
      <c r="E377" s="14">
        <v>48</v>
      </c>
      <c r="F377" s="13">
        <v>7.4650077760497674E-2</v>
      </c>
      <c r="G377" s="45"/>
      <c r="H377" s="14">
        <v>3</v>
      </c>
      <c r="I377" s="13">
        <v>6.5217391304347824E-2</v>
      </c>
      <c r="J377" s="14">
        <v>21</v>
      </c>
      <c r="K377" s="15">
        <v>6.2874251497005984E-2</v>
      </c>
      <c r="L377" s="45"/>
    </row>
    <row r="378" spans="1:12" x14ac:dyDescent="0.25">
      <c r="A378" s="100"/>
      <c r="B378" s="11" t="s">
        <v>47</v>
      </c>
      <c r="C378" s="12">
        <v>0</v>
      </c>
      <c r="D378" s="13">
        <v>0</v>
      </c>
      <c r="E378" s="14">
        <v>13</v>
      </c>
      <c r="F378" s="13">
        <v>2.0217729393468119E-2</v>
      </c>
      <c r="G378" s="45"/>
      <c r="H378" s="14">
        <v>0</v>
      </c>
      <c r="I378" s="13">
        <v>0</v>
      </c>
      <c r="J378" s="14">
        <v>8</v>
      </c>
      <c r="K378" s="15">
        <v>2.3952095808383235E-2</v>
      </c>
      <c r="L378" s="45"/>
    </row>
    <row r="379" spans="1:12" x14ac:dyDescent="0.25">
      <c r="A379" s="100"/>
      <c r="B379" s="11" t="s">
        <v>48</v>
      </c>
      <c r="C379" s="12">
        <v>0</v>
      </c>
      <c r="D379" s="13">
        <v>0</v>
      </c>
      <c r="E379" s="14">
        <v>6</v>
      </c>
      <c r="F379" s="13">
        <v>9.3312597200622092E-3</v>
      </c>
      <c r="G379" s="45"/>
      <c r="H379" s="14">
        <v>1</v>
      </c>
      <c r="I379" s="13">
        <v>2.1739130434782608E-2</v>
      </c>
      <c r="J379" s="14">
        <v>2</v>
      </c>
      <c r="K379" s="46">
        <v>5.9880239520958087E-3</v>
      </c>
      <c r="L379" s="45"/>
    </row>
    <row r="380" spans="1:12" x14ac:dyDescent="0.25">
      <c r="A380" s="100"/>
      <c r="B380" s="11" t="s">
        <v>49</v>
      </c>
      <c r="C380" s="12">
        <v>1</v>
      </c>
      <c r="D380" s="13">
        <v>5.5555555555555552E-2</v>
      </c>
      <c r="E380" s="14">
        <v>7</v>
      </c>
      <c r="F380" s="13">
        <v>1.088646967340591E-2</v>
      </c>
      <c r="G380" s="45"/>
      <c r="H380" s="14">
        <v>1</v>
      </c>
      <c r="I380" s="13">
        <v>2.1739130434782608E-2</v>
      </c>
      <c r="J380" s="14">
        <v>4</v>
      </c>
      <c r="K380" s="15">
        <v>1.1976047904191617E-2</v>
      </c>
      <c r="L380" s="45"/>
    </row>
    <row r="381" spans="1:12" x14ac:dyDescent="0.25">
      <c r="A381" s="100"/>
      <c r="B381" s="11" t="s">
        <v>109</v>
      </c>
      <c r="C381" s="12">
        <v>2</v>
      </c>
      <c r="D381" s="13">
        <v>0.1111111111111111</v>
      </c>
      <c r="E381" s="14">
        <v>2</v>
      </c>
      <c r="F381" s="47">
        <v>3.1104199066874028E-3</v>
      </c>
      <c r="G381" s="45"/>
      <c r="H381" s="14">
        <v>0</v>
      </c>
      <c r="I381" s="13">
        <v>0</v>
      </c>
      <c r="J381" s="14">
        <v>3</v>
      </c>
      <c r="K381" s="46">
        <v>8.9820359281437123E-3</v>
      </c>
      <c r="L381" s="45"/>
    </row>
    <row r="382" spans="1:12" x14ac:dyDescent="0.25">
      <c r="A382" s="100"/>
      <c r="B382" s="11" t="s">
        <v>110</v>
      </c>
      <c r="C382" s="12">
        <v>0</v>
      </c>
      <c r="D382" s="13">
        <v>0</v>
      </c>
      <c r="E382" s="14">
        <v>2</v>
      </c>
      <c r="F382" s="47">
        <v>3.1104199066874028E-3</v>
      </c>
      <c r="G382" s="45"/>
      <c r="H382" s="14">
        <v>0</v>
      </c>
      <c r="I382" s="13">
        <v>0</v>
      </c>
      <c r="J382" s="14">
        <v>1</v>
      </c>
      <c r="K382" s="15">
        <v>2.9940119760479044E-3</v>
      </c>
      <c r="L382" s="45"/>
    </row>
    <row r="383" spans="1:12" x14ac:dyDescent="0.25">
      <c r="A383" s="100"/>
      <c r="B383" s="11" t="s">
        <v>111</v>
      </c>
      <c r="C383" s="12">
        <v>0</v>
      </c>
      <c r="D383" s="13">
        <v>0</v>
      </c>
      <c r="E383" s="14">
        <v>8</v>
      </c>
      <c r="F383" s="13">
        <v>1.2441679626749611E-2</v>
      </c>
      <c r="G383" s="45"/>
      <c r="H383" s="14">
        <v>0</v>
      </c>
      <c r="I383" s="13">
        <v>0</v>
      </c>
      <c r="J383" s="14">
        <v>18</v>
      </c>
      <c r="K383" s="15">
        <v>5.3892215568862277E-2</v>
      </c>
      <c r="L383" s="45"/>
    </row>
    <row r="384" spans="1:12" ht="16.5" customHeight="1" x14ac:dyDescent="0.25">
      <c r="A384" s="100" t="s">
        <v>118</v>
      </c>
      <c r="B384" s="6" t="s">
        <v>3</v>
      </c>
      <c r="C384" s="7">
        <v>19</v>
      </c>
      <c r="D384" s="8"/>
      <c r="E384" s="9">
        <v>647</v>
      </c>
      <c r="F384" s="8"/>
      <c r="G384" s="17">
        <v>6.0999999999999999E-2</v>
      </c>
      <c r="H384" s="9">
        <v>46</v>
      </c>
      <c r="I384" s="8"/>
      <c r="J384" s="9">
        <v>334</v>
      </c>
      <c r="K384" s="10"/>
      <c r="L384" s="17">
        <v>0.79900000000000004</v>
      </c>
    </row>
    <row r="385" spans="1:12" x14ac:dyDescent="0.25">
      <c r="A385" s="100"/>
      <c r="B385" s="11" t="s">
        <v>107</v>
      </c>
      <c r="C385" s="12">
        <v>7</v>
      </c>
      <c r="D385" s="13">
        <v>0.36842105263157893</v>
      </c>
      <c r="E385" s="14">
        <v>261</v>
      </c>
      <c r="F385" s="13">
        <v>0.40340030911901081</v>
      </c>
      <c r="G385" s="45"/>
      <c r="H385" s="14">
        <v>4</v>
      </c>
      <c r="I385" s="13">
        <v>8.6956521739130432E-2</v>
      </c>
      <c r="J385" s="14">
        <v>27</v>
      </c>
      <c r="K385" s="15">
        <v>8.0838323353293398E-2</v>
      </c>
      <c r="L385" s="45"/>
    </row>
    <row r="386" spans="1:12" x14ac:dyDescent="0.25">
      <c r="A386" s="100"/>
      <c r="B386" s="11" t="s">
        <v>108</v>
      </c>
      <c r="C386" s="12">
        <v>9</v>
      </c>
      <c r="D386" s="13">
        <v>0.47368421052631576</v>
      </c>
      <c r="E386" s="14">
        <v>266</v>
      </c>
      <c r="F386" s="13">
        <v>0.41112828438948995</v>
      </c>
      <c r="G386" s="45"/>
      <c r="H386" s="14">
        <v>28</v>
      </c>
      <c r="I386" s="13">
        <v>0.60869565217391308</v>
      </c>
      <c r="J386" s="14">
        <v>220</v>
      </c>
      <c r="K386" s="15">
        <v>0.6586826347305389</v>
      </c>
      <c r="L386" s="45"/>
    </row>
    <row r="387" spans="1:12" x14ac:dyDescent="0.25">
      <c r="A387" s="100"/>
      <c r="B387" s="11" t="s">
        <v>47</v>
      </c>
      <c r="C387" s="12">
        <v>0</v>
      </c>
      <c r="D387" s="13">
        <v>0</v>
      </c>
      <c r="E387" s="14">
        <v>76</v>
      </c>
      <c r="F387" s="13">
        <v>0.11746522411128284</v>
      </c>
      <c r="G387" s="45"/>
      <c r="H387" s="14">
        <v>9</v>
      </c>
      <c r="I387" s="13">
        <v>0.19565217391304349</v>
      </c>
      <c r="J387" s="14">
        <v>61</v>
      </c>
      <c r="K387" s="15">
        <v>0.18263473053892215</v>
      </c>
      <c r="L387" s="45"/>
    </row>
    <row r="388" spans="1:12" x14ac:dyDescent="0.25">
      <c r="A388" s="100"/>
      <c r="B388" s="11" t="s">
        <v>48</v>
      </c>
      <c r="C388" s="12">
        <v>1</v>
      </c>
      <c r="D388" s="13">
        <v>5.2631578947368418E-2</v>
      </c>
      <c r="E388" s="14">
        <v>25</v>
      </c>
      <c r="F388" s="13">
        <v>3.8639876352395672E-2</v>
      </c>
      <c r="G388" s="45"/>
      <c r="H388" s="14">
        <v>3</v>
      </c>
      <c r="I388" s="13">
        <v>6.5217391304347824E-2</v>
      </c>
      <c r="J388" s="14">
        <v>20</v>
      </c>
      <c r="K388" s="15">
        <v>5.9880239520958084E-2</v>
      </c>
      <c r="L388" s="45"/>
    </row>
    <row r="389" spans="1:12" x14ac:dyDescent="0.25">
      <c r="A389" s="100"/>
      <c r="B389" s="11" t="s">
        <v>49</v>
      </c>
      <c r="C389" s="12">
        <v>1</v>
      </c>
      <c r="D389" s="13">
        <v>5.2631578947368418E-2</v>
      </c>
      <c r="E389" s="14">
        <v>14</v>
      </c>
      <c r="F389" s="13">
        <v>2.1638330757341576E-2</v>
      </c>
      <c r="G389" s="45"/>
      <c r="H389" s="14">
        <v>1</v>
      </c>
      <c r="I389" s="13">
        <v>2.1739130434782608E-2</v>
      </c>
      <c r="J389" s="14">
        <v>3</v>
      </c>
      <c r="K389" s="46">
        <v>8.9820359281437123E-3</v>
      </c>
      <c r="L389" s="45"/>
    </row>
    <row r="390" spans="1:12" x14ac:dyDescent="0.25">
      <c r="A390" s="100"/>
      <c r="B390" s="11" t="s">
        <v>109</v>
      </c>
      <c r="C390" s="12">
        <v>0</v>
      </c>
      <c r="D390" s="13">
        <v>0</v>
      </c>
      <c r="E390" s="14">
        <v>1</v>
      </c>
      <c r="F390" s="47">
        <v>1.5455950540958269E-3</v>
      </c>
      <c r="G390" s="45"/>
      <c r="H390" s="14">
        <v>0</v>
      </c>
      <c r="I390" s="13">
        <v>0</v>
      </c>
      <c r="J390" s="14">
        <v>1</v>
      </c>
      <c r="K390" s="46">
        <v>2.9940119760479044E-3</v>
      </c>
      <c r="L390" s="45"/>
    </row>
    <row r="391" spans="1:12" x14ac:dyDescent="0.25">
      <c r="A391" s="100"/>
      <c r="B391" s="11" t="s">
        <v>110</v>
      </c>
      <c r="C391" s="12">
        <v>0</v>
      </c>
      <c r="D391" s="13">
        <v>0</v>
      </c>
      <c r="E391" s="14">
        <v>2</v>
      </c>
      <c r="F391" s="47">
        <v>3.0911901081916537E-3</v>
      </c>
      <c r="G391" s="45"/>
      <c r="H391" s="14">
        <v>1</v>
      </c>
      <c r="I391" s="13">
        <v>2.1739130434782608E-2</v>
      </c>
      <c r="J391" s="14">
        <v>1</v>
      </c>
      <c r="K391" s="46">
        <v>2.9940119760479044E-3</v>
      </c>
      <c r="L391" s="45"/>
    </row>
    <row r="392" spans="1:12" x14ac:dyDescent="0.25">
      <c r="A392" s="100"/>
      <c r="B392" s="11" t="s">
        <v>111</v>
      </c>
      <c r="C392" s="12">
        <v>1</v>
      </c>
      <c r="D392" s="13">
        <v>5.2631578947368418E-2</v>
      </c>
      <c r="E392" s="14">
        <v>2</v>
      </c>
      <c r="F392" s="47">
        <v>3.0911901081916537E-3</v>
      </c>
      <c r="G392" s="45"/>
      <c r="H392" s="14">
        <v>0</v>
      </c>
      <c r="I392" s="13">
        <v>0</v>
      </c>
      <c r="J392" s="14">
        <v>1</v>
      </c>
      <c r="K392" s="46">
        <v>2.9940119760479044E-3</v>
      </c>
      <c r="L392" s="45"/>
    </row>
    <row r="393" spans="1:12" ht="16.5" customHeight="1" x14ac:dyDescent="0.25">
      <c r="A393" s="100" t="s">
        <v>119</v>
      </c>
      <c r="B393" s="6" t="s">
        <v>3</v>
      </c>
      <c r="C393" s="7">
        <v>19</v>
      </c>
      <c r="D393" s="8"/>
      <c r="E393" s="9">
        <v>649</v>
      </c>
      <c r="F393" s="8"/>
      <c r="G393" s="17">
        <v>0.64500000000000002</v>
      </c>
      <c r="H393" s="9">
        <v>46</v>
      </c>
      <c r="I393" s="8"/>
      <c r="J393" s="9">
        <v>337</v>
      </c>
      <c r="K393" s="10"/>
      <c r="L393" s="17">
        <v>0.69099999999999995</v>
      </c>
    </row>
    <row r="394" spans="1:12" x14ac:dyDescent="0.25">
      <c r="A394" s="100"/>
      <c r="B394" s="11" t="s">
        <v>107</v>
      </c>
      <c r="C394" s="12">
        <v>0</v>
      </c>
      <c r="D394" s="13">
        <v>0</v>
      </c>
      <c r="E394" s="14">
        <v>21</v>
      </c>
      <c r="F394" s="13">
        <v>3.2357473035439135E-2</v>
      </c>
      <c r="G394" s="45"/>
      <c r="H394" s="14">
        <v>7</v>
      </c>
      <c r="I394" s="13">
        <v>0.15217391304347827</v>
      </c>
      <c r="J394" s="14">
        <v>34</v>
      </c>
      <c r="K394" s="15">
        <v>0.10089020771513352</v>
      </c>
      <c r="L394" s="45"/>
    </row>
    <row r="395" spans="1:12" x14ac:dyDescent="0.25">
      <c r="A395" s="100"/>
      <c r="B395" s="11" t="s">
        <v>108</v>
      </c>
      <c r="C395" s="12">
        <v>8</v>
      </c>
      <c r="D395" s="13">
        <v>0.42105263157894735</v>
      </c>
      <c r="E395" s="14">
        <v>352</v>
      </c>
      <c r="F395" s="13">
        <v>0.5423728813559322</v>
      </c>
      <c r="G395" s="45"/>
      <c r="H395" s="14">
        <v>22</v>
      </c>
      <c r="I395" s="13">
        <v>0.47826086956521741</v>
      </c>
      <c r="J395" s="14">
        <v>181</v>
      </c>
      <c r="K395" s="15">
        <v>0.5370919881305638</v>
      </c>
      <c r="L395" s="45"/>
    </row>
    <row r="396" spans="1:12" x14ac:dyDescent="0.25">
      <c r="A396" s="100"/>
      <c r="B396" s="11" t="s">
        <v>47</v>
      </c>
      <c r="C396" s="12">
        <v>7</v>
      </c>
      <c r="D396" s="13">
        <v>0.36842105263157893</v>
      </c>
      <c r="E396" s="14">
        <v>182</v>
      </c>
      <c r="F396" s="13">
        <v>0.28043143297380585</v>
      </c>
      <c r="G396" s="45"/>
      <c r="H396" s="14">
        <v>13</v>
      </c>
      <c r="I396" s="13">
        <v>0.28260869565217389</v>
      </c>
      <c r="J396" s="14">
        <v>88</v>
      </c>
      <c r="K396" s="15">
        <v>0.26112759643916916</v>
      </c>
      <c r="L396" s="45"/>
    </row>
    <row r="397" spans="1:12" x14ac:dyDescent="0.25">
      <c r="A397" s="100"/>
      <c r="B397" s="11" t="s">
        <v>48</v>
      </c>
      <c r="C397" s="12">
        <v>1</v>
      </c>
      <c r="D397" s="13">
        <v>5.2631578947368418E-2</v>
      </c>
      <c r="E397" s="14">
        <v>54</v>
      </c>
      <c r="F397" s="13">
        <v>8.3204930662557783E-2</v>
      </c>
      <c r="G397" s="45"/>
      <c r="H397" s="14">
        <v>2</v>
      </c>
      <c r="I397" s="13">
        <v>4.3478260869565216E-2</v>
      </c>
      <c r="J397" s="14">
        <v>21</v>
      </c>
      <c r="K397" s="15">
        <v>6.2314540059347182E-2</v>
      </c>
      <c r="L397" s="45"/>
    </row>
    <row r="398" spans="1:12" x14ac:dyDescent="0.25">
      <c r="A398" s="100"/>
      <c r="B398" s="11" t="s">
        <v>49</v>
      </c>
      <c r="C398" s="12">
        <v>2</v>
      </c>
      <c r="D398" s="13">
        <v>0.10526315789473684</v>
      </c>
      <c r="E398" s="14">
        <v>23</v>
      </c>
      <c r="F398" s="13">
        <v>3.543913713405239E-2</v>
      </c>
      <c r="G398" s="45"/>
      <c r="H398" s="14">
        <v>1</v>
      </c>
      <c r="I398" s="13">
        <v>2.1739130434782608E-2</v>
      </c>
      <c r="J398" s="14">
        <v>9</v>
      </c>
      <c r="K398" s="15">
        <v>2.6706231454005934E-2</v>
      </c>
      <c r="L398" s="45"/>
    </row>
    <row r="399" spans="1:12" x14ac:dyDescent="0.25">
      <c r="A399" s="100"/>
      <c r="B399" s="11" t="s">
        <v>109</v>
      </c>
      <c r="C399" s="12">
        <v>1</v>
      </c>
      <c r="D399" s="13">
        <v>5.2631578947368418E-2</v>
      </c>
      <c r="E399" s="14">
        <v>14</v>
      </c>
      <c r="F399" s="13">
        <v>2.1571648690292759E-2</v>
      </c>
      <c r="G399" s="45"/>
      <c r="H399" s="14">
        <v>1</v>
      </c>
      <c r="I399" s="13">
        <v>2.1739130434782608E-2</v>
      </c>
      <c r="J399" s="14">
        <v>1</v>
      </c>
      <c r="K399" s="46">
        <v>2.967359050445104E-3</v>
      </c>
      <c r="L399" s="45"/>
    </row>
    <row r="400" spans="1:12" x14ac:dyDescent="0.25">
      <c r="A400" s="100"/>
      <c r="B400" s="11" t="s">
        <v>110</v>
      </c>
      <c r="C400" s="12">
        <v>0</v>
      </c>
      <c r="D400" s="13">
        <v>0</v>
      </c>
      <c r="E400" s="14">
        <v>1</v>
      </c>
      <c r="F400" s="47">
        <v>1.5408320493066258E-3</v>
      </c>
      <c r="G400" s="45"/>
      <c r="H400" s="14">
        <v>0</v>
      </c>
      <c r="I400" s="13">
        <v>0</v>
      </c>
      <c r="J400" s="14">
        <v>2</v>
      </c>
      <c r="K400" s="46">
        <v>5.9347181008902079E-3</v>
      </c>
      <c r="L400" s="45"/>
    </row>
    <row r="401" spans="1:12" x14ac:dyDescent="0.25">
      <c r="A401" s="100"/>
      <c r="B401" s="11" t="s">
        <v>111</v>
      </c>
      <c r="C401" s="12">
        <v>0</v>
      </c>
      <c r="D401" s="13">
        <v>0</v>
      </c>
      <c r="E401" s="14">
        <v>2</v>
      </c>
      <c r="F401" s="47">
        <v>3.0816640986132517E-3</v>
      </c>
      <c r="G401" s="45"/>
      <c r="H401" s="14">
        <v>0</v>
      </c>
      <c r="I401" s="13">
        <v>0</v>
      </c>
      <c r="J401" s="14">
        <v>1</v>
      </c>
      <c r="K401" s="46">
        <v>2.967359050445104E-3</v>
      </c>
      <c r="L401" s="45"/>
    </row>
    <row r="402" spans="1:12" ht="16.5" customHeight="1" x14ac:dyDescent="0.25">
      <c r="A402" s="100" t="s">
        <v>120</v>
      </c>
      <c r="B402" s="6" t="s">
        <v>3</v>
      </c>
      <c r="C402" s="7">
        <v>19</v>
      </c>
      <c r="D402" s="8"/>
      <c r="E402" s="9">
        <v>648</v>
      </c>
      <c r="F402" s="8"/>
      <c r="G402" s="17">
        <v>0.47599999999999998</v>
      </c>
      <c r="H402" s="9">
        <v>45</v>
      </c>
      <c r="I402" s="8"/>
      <c r="J402" s="9">
        <v>333</v>
      </c>
      <c r="K402" s="10"/>
      <c r="L402" s="17">
        <v>0.64330364916693517</v>
      </c>
    </row>
    <row r="403" spans="1:12" x14ac:dyDescent="0.25">
      <c r="A403" s="100"/>
      <c r="B403" s="11" t="s">
        <v>27</v>
      </c>
      <c r="C403" s="12">
        <v>1</v>
      </c>
      <c r="D403" s="13">
        <v>5.2631578947368418E-2</v>
      </c>
      <c r="E403" s="14">
        <v>94</v>
      </c>
      <c r="F403" s="13">
        <v>0.14506172839506173</v>
      </c>
      <c r="G403" s="45"/>
      <c r="H403" s="14">
        <v>2</v>
      </c>
      <c r="I403" s="13">
        <v>4.4444444444444446E-2</v>
      </c>
      <c r="J403" s="14">
        <v>18</v>
      </c>
      <c r="K403" s="15">
        <v>5.405405405405405E-2</v>
      </c>
      <c r="L403" s="45"/>
    </row>
    <row r="404" spans="1:12" x14ac:dyDescent="0.25">
      <c r="A404" s="100"/>
      <c r="B404" s="11" t="s">
        <v>28</v>
      </c>
      <c r="C404" s="12">
        <v>5</v>
      </c>
      <c r="D404" s="13">
        <v>0.26315789473684209</v>
      </c>
      <c r="E404" s="14">
        <v>203</v>
      </c>
      <c r="F404" s="13">
        <v>0.31327160493827161</v>
      </c>
      <c r="G404" s="45"/>
      <c r="H404" s="14">
        <v>10</v>
      </c>
      <c r="I404" s="13">
        <v>0.22222222222222221</v>
      </c>
      <c r="J404" s="14">
        <v>91</v>
      </c>
      <c r="K404" s="15">
        <v>0.27327327327327328</v>
      </c>
      <c r="L404" s="45"/>
    </row>
    <row r="405" spans="1:12" x14ac:dyDescent="0.25">
      <c r="A405" s="100"/>
      <c r="B405" s="11" t="s">
        <v>29</v>
      </c>
      <c r="C405" s="12">
        <v>7</v>
      </c>
      <c r="D405" s="13">
        <v>0.36842105263157893</v>
      </c>
      <c r="E405" s="14">
        <v>221</v>
      </c>
      <c r="F405" s="13">
        <v>0.34104938271604934</v>
      </c>
      <c r="G405" s="45"/>
      <c r="H405" s="14">
        <v>15</v>
      </c>
      <c r="I405" s="13">
        <v>0.33333333333333326</v>
      </c>
      <c r="J405" s="14">
        <v>122</v>
      </c>
      <c r="K405" s="15">
        <v>0.36636636636636638</v>
      </c>
      <c r="L405" s="45"/>
    </row>
    <row r="406" spans="1:12" x14ac:dyDescent="0.25">
      <c r="A406" s="100"/>
      <c r="B406" s="11" t="s">
        <v>30</v>
      </c>
      <c r="C406" s="12">
        <v>6</v>
      </c>
      <c r="D406" s="13">
        <v>0.31578947368421051</v>
      </c>
      <c r="E406" s="14">
        <v>130</v>
      </c>
      <c r="F406" s="13">
        <v>0.20061728395061729</v>
      </c>
      <c r="G406" s="45"/>
      <c r="H406" s="14">
        <v>18</v>
      </c>
      <c r="I406" s="13">
        <v>0.4</v>
      </c>
      <c r="J406" s="14">
        <v>102</v>
      </c>
      <c r="K406" s="15">
        <v>0.30630630630630629</v>
      </c>
      <c r="L406" s="45"/>
    </row>
    <row r="407" spans="1:12" ht="16.5" customHeight="1" x14ac:dyDescent="0.25">
      <c r="A407" s="100" t="s">
        <v>121</v>
      </c>
      <c r="B407" s="6" t="s">
        <v>3</v>
      </c>
      <c r="C407" s="7">
        <v>19</v>
      </c>
      <c r="D407" s="8"/>
      <c r="E407" s="9">
        <v>645</v>
      </c>
      <c r="F407" s="8"/>
      <c r="G407" s="17" t="s">
        <v>234</v>
      </c>
      <c r="H407" s="9">
        <v>44</v>
      </c>
      <c r="I407" s="8"/>
      <c r="J407" s="9">
        <v>331</v>
      </c>
      <c r="K407" s="10"/>
      <c r="L407" s="17">
        <v>0.64342446166980682</v>
      </c>
    </row>
    <row r="408" spans="1:12" x14ac:dyDescent="0.25">
      <c r="A408" s="100"/>
      <c r="B408" s="11" t="s">
        <v>27</v>
      </c>
      <c r="C408" s="12">
        <v>1</v>
      </c>
      <c r="D408" s="13">
        <v>5.2631578947368418E-2</v>
      </c>
      <c r="E408" s="14">
        <v>126</v>
      </c>
      <c r="F408" s="13">
        <v>0.19534883720930232</v>
      </c>
      <c r="G408" s="45"/>
      <c r="H408" s="14">
        <v>4</v>
      </c>
      <c r="I408" s="13">
        <v>9.0909090909090912E-2</v>
      </c>
      <c r="J408" s="14">
        <v>21</v>
      </c>
      <c r="K408" s="15">
        <v>6.3444108761329304E-2</v>
      </c>
      <c r="L408" s="45"/>
    </row>
    <row r="409" spans="1:12" x14ac:dyDescent="0.25">
      <c r="A409" s="100"/>
      <c r="B409" s="11" t="s">
        <v>28</v>
      </c>
      <c r="C409" s="12">
        <v>8</v>
      </c>
      <c r="D409" s="13">
        <v>0.42105263157894735</v>
      </c>
      <c r="E409" s="14">
        <v>240</v>
      </c>
      <c r="F409" s="13">
        <v>0.37209302325581395</v>
      </c>
      <c r="G409" s="45"/>
      <c r="H409" s="14">
        <v>7</v>
      </c>
      <c r="I409" s="13">
        <v>0.15909090909090909</v>
      </c>
      <c r="J409" s="14">
        <v>79</v>
      </c>
      <c r="K409" s="15">
        <v>0.23867069486404835</v>
      </c>
      <c r="L409" s="45"/>
    </row>
    <row r="410" spans="1:12" x14ac:dyDescent="0.25">
      <c r="A410" s="100"/>
      <c r="B410" s="11" t="s">
        <v>29</v>
      </c>
      <c r="C410" s="12">
        <v>3</v>
      </c>
      <c r="D410" s="13">
        <v>0.15789473684210525</v>
      </c>
      <c r="E410" s="14">
        <v>192</v>
      </c>
      <c r="F410" s="13">
        <v>0.29767441860465116</v>
      </c>
      <c r="G410" s="45"/>
      <c r="H410" s="14">
        <v>16</v>
      </c>
      <c r="I410" s="13">
        <v>0.36363636363636365</v>
      </c>
      <c r="J410" s="14">
        <v>114</v>
      </c>
      <c r="K410" s="15">
        <v>0.34441087613293048</v>
      </c>
      <c r="L410" s="45"/>
    </row>
    <row r="411" spans="1:12" x14ac:dyDescent="0.25">
      <c r="A411" s="100"/>
      <c r="B411" s="11" t="s">
        <v>30</v>
      </c>
      <c r="C411" s="12">
        <v>7</v>
      </c>
      <c r="D411" s="13">
        <v>0.36842105263157893</v>
      </c>
      <c r="E411" s="14">
        <v>87</v>
      </c>
      <c r="F411" s="13">
        <v>0.13488372093023257</v>
      </c>
      <c r="G411" s="45"/>
      <c r="H411" s="14">
        <v>17</v>
      </c>
      <c r="I411" s="13">
        <v>0.38636363636363635</v>
      </c>
      <c r="J411" s="14">
        <v>117</v>
      </c>
      <c r="K411" s="15">
        <v>0.3534743202416919</v>
      </c>
      <c r="L411" s="45"/>
    </row>
    <row r="412" spans="1:12" ht="16.5" customHeight="1" x14ac:dyDescent="0.25">
      <c r="A412" s="100" t="s">
        <v>122</v>
      </c>
      <c r="B412" s="6" t="s">
        <v>3</v>
      </c>
      <c r="C412" s="7">
        <v>19</v>
      </c>
      <c r="D412" s="8"/>
      <c r="E412" s="9">
        <v>646</v>
      </c>
      <c r="F412" s="8"/>
      <c r="G412" s="17">
        <v>0.248</v>
      </c>
      <c r="H412" s="9">
        <v>45</v>
      </c>
      <c r="I412" s="8"/>
      <c r="J412" s="9">
        <v>331</v>
      </c>
      <c r="K412" s="10"/>
      <c r="L412" s="17">
        <v>0.95499999999999996</v>
      </c>
    </row>
    <row r="413" spans="1:12" x14ac:dyDescent="0.25">
      <c r="A413" s="100"/>
      <c r="B413" s="11" t="s">
        <v>27</v>
      </c>
      <c r="C413" s="12">
        <v>1</v>
      </c>
      <c r="D413" s="13">
        <v>5.2631578947368418E-2</v>
      </c>
      <c r="E413" s="14">
        <v>19</v>
      </c>
      <c r="F413" s="13">
        <v>2.9411764705882349E-2</v>
      </c>
      <c r="G413" s="45"/>
      <c r="H413" s="14">
        <v>1</v>
      </c>
      <c r="I413" s="13">
        <v>2.2222222222222223E-2</v>
      </c>
      <c r="J413" s="14">
        <v>6</v>
      </c>
      <c r="K413" s="15">
        <v>1.812688821752266E-2</v>
      </c>
      <c r="L413" s="45"/>
    </row>
    <row r="414" spans="1:12" x14ac:dyDescent="0.25">
      <c r="A414" s="100"/>
      <c r="B414" s="11" t="s">
        <v>28</v>
      </c>
      <c r="C414" s="12">
        <v>5</v>
      </c>
      <c r="D414" s="13">
        <v>0.26315789473684209</v>
      </c>
      <c r="E414" s="14">
        <v>137</v>
      </c>
      <c r="F414" s="13">
        <v>0.21207430340557276</v>
      </c>
      <c r="G414" s="45"/>
      <c r="H414" s="14">
        <v>5</v>
      </c>
      <c r="I414" s="13">
        <v>0.1111111111111111</v>
      </c>
      <c r="J414" s="14">
        <v>29</v>
      </c>
      <c r="K414" s="15">
        <v>8.7613293051359523E-2</v>
      </c>
      <c r="L414" s="45"/>
    </row>
    <row r="415" spans="1:12" x14ac:dyDescent="0.25">
      <c r="A415" s="100"/>
      <c r="B415" s="11" t="s">
        <v>29</v>
      </c>
      <c r="C415" s="12">
        <v>3</v>
      </c>
      <c r="D415" s="13">
        <v>0.15789473684210525</v>
      </c>
      <c r="E415" s="14">
        <v>247</v>
      </c>
      <c r="F415" s="13">
        <v>0.38235294117647056</v>
      </c>
      <c r="G415" s="45"/>
      <c r="H415" s="14">
        <v>13</v>
      </c>
      <c r="I415" s="13">
        <v>0.28888888888888886</v>
      </c>
      <c r="J415" s="14">
        <v>96</v>
      </c>
      <c r="K415" s="15">
        <v>0.29003021148036257</v>
      </c>
      <c r="L415" s="45"/>
    </row>
    <row r="416" spans="1:12" x14ac:dyDescent="0.25">
      <c r="A416" s="100"/>
      <c r="B416" s="11" t="s">
        <v>30</v>
      </c>
      <c r="C416" s="12">
        <v>10</v>
      </c>
      <c r="D416" s="13">
        <v>0.52631578947368418</v>
      </c>
      <c r="E416" s="14">
        <v>243</v>
      </c>
      <c r="F416" s="13">
        <v>0.37616099071207432</v>
      </c>
      <c r="G416" s="45"/>
      <c r="H416" s="14">
        <v>26</v>
      </c>
      <c r="I416" s="13">
        <v>0.57777777777777772</v>
      </c>
      <c r="J416" s="14">
        <v>200</v>
      </c>
      <c r="K416" s="15">
        <v>0.60422960725075525</v>
      </c>
      <c r="L416" s="45"/>
    </row>
    <row r="417" spans="1:12" ht="16.5" customHeight="1" x14ac:dyDescent="0.25">
      <c r="A417" s="100" t="s">
        <v>123</v>
      </c>
      <c r="B417" s="6" t="s">
        <v>3</v>
      </c>
      <c r="C417" s="7">
        <v>19</v>
      </c>
      <c r="D417" s="8"/>
      <c r="E417" s="9">
        <v>644</v>
      </c>
      <c r="F417" s="8"/>
      <c r="G417" s="17" t="s">
        <v>235</v>
      </c>
      <c r="H417" s="9">
        <v>45</v>
      </c>
      <c r="I417" s="8"/>
      <c r="J417" s="9">
        <v>332</v>
      </c>
      <c r="K417" s="10"/>
      <c r="L417" s="17" t="s">
        <v>226</v>
      </c>
    </row>
    <row r="418" spans="1:12" x14ac:dyDescent="0.25">
      <c r="A418" s="100"/>
      <c r="B418" s="11" t="s">
        <v>27</v>
      </c>
      <c r="C418" s="12">
        <v>1</v>
      </c>
      <c r="D418" s="13">
        <v>5.2631578947368418E-2</v>
      </c>
      <c r="E418" s="14">
        <v>75</v>
      </c>
      <c r="F418" s="13">
        <v>0.11645962732919254</v>
      </c>
      <c r="G418" s="45"/>
      <c r="H418" s="14">
        <v>6</v>
      </c>
      <c r="I418" s="13">
        <v>0.13333333333333333</v>
      </c>
      <c r="J418" s="14">
        <v>10</v>
      </c>
      <c r="K418" s="15">
        <v>3.0120481927710843E-2</v>
      </c>
      <c r="L418" s="45"/>
    </row>
    <row r="419" spans="1:12" x14ac:dyDescent="0.25">
      <c r="A419" s="100"/>
      <c r="B419" s="11" t="s">
        <v>28</v>
      </c>
      <c r="C419" s="12">
        <v>11</v>
      </c>
      <c r="D419" s="13">
        <v>0.57894736842105265</v>
      </c>
      <c r="E419" s="14">
        <v>181</v>
      </c>
      <c r="F419" s="13">
        <v>0.28105590062111802</v>
      </c>
      <c r="G419" s="45"/>
      <c r="H419" s="14">
        <v>16</v>
      </c>
      <c r="I419" s="13">
        <v>0.35555555555555557</v>
      </c>
      <c r="J419" s="14">
        <v>68</v>
      </c>
      <c r="K419" s="15">
        <v>0.20481927710843373</v>
      </c>
      <c r="L419" s="45"/>
    </row>
    <row r="420" spans="1:12" x14ac:dyDescent="0.25">
      <c r="A420" s="100"/>
      <c r="B420" s="11" t="s">
        <v>29</v>
      </c>
      <c r="C420" s="12">
        <v>3</v>
      </c>
      <c r="D420" s="13">
        <v>0.15789473684210525</v>
      </c>
      <c r="E420" s="14">
        <v>227</v>
      </c>
      <c r="F420" s="13">
        <v>0.35248447204968947</v>
      </c>
      <c r="G420" s="45"/>
      <c r="H420" s="14">
        <v>14</v>
      </c>
      <c r="I420" s="13">
        <v>0.31111111111111112</v>
      </c>
      <c r="J420" s="14">
        <v>109</v>
      </c>
      <c r="K420" s="15">
        <v>0.32831325301204811</v>
      </c>
      <c r="L420" s="45"/>
    </row>
    <row r="421" spans="1:12" x14ac:dyDescent="0.25">
      <c r="A421" s="100"/>
      <c r="B421" s="11" t="s">
        <v>30</v>
      </c>
      <c r="C421" s="12">
        <v>4</v>
      </c>
      <c r="D421" s="13">
        <v>0.21052631578947367</v>
      </c>
      <c r="E421" s="14">
        <v>161</v>
      </c>
      <c r="F421" s="13">
        <v>0.25</v>
      </c>
      <c r="G421" s="45"/>
      <c r="H421" s="14">
        <v>9</v>
      </c>
      <c r="I421" s="13">
        <v>0.2</v>
      </c>
      <c r="J421" s="14">
        <v>145</v>
      </c>
      <c r="K421" s="15">
        <v>0.43674698795180722</v>
      </c>
      <c r="L421" s="45"/>
    </row>
    <row r="422" spans="1:12" ht="16.5" customHeight="1" x14ac:dyDescent="0.25">
      <c r="A422" s="100" t="s">
        <v>124</v>
      </c>
      <c r="B422" s="6" t="s">
        <v>3</v>
      </c>
      <c r="C422" s="7">
        <v>19</v>
      </c>
      <c r="D422" s="8"/>
      <c r="E422" s="9">
        <v>644</v>
      </c>
      <c r="F422" s="8"/>
      <c r="G422" s="17">
        <v>0.13300000000000001</v>
      </c>
      <c r="H422" s="9">
        <v>45</v>
      </c>
      <c r="I422" s="8"/>
      <c r="J422" s="9">
        <v>332</v>
      </c>
      <c r="K422" s="10"/>
      <c r="L422" s="17">
        <v>0.23284236592169827</v>
      </c>
    </row>
    <row r="423" spans="1:12" x14ac:dyDescent="0.25">
      <c r="A423" s="100"/>
      <c r="B423" s="11" t="s">
        <v>27</v>
      </c>
      <c r="C423" s="12">
        <v>0</v>
      </c>
      <c r="D423" s="13">
        <v>0</v>
      </c>
      <c r="E423" s="14">
        <v>95</v>
      </c>
      <c r="F423" s="13">
        <v>0.14751552795031056</v>
      </c>
      <c r="G423" s="45"/>
      <c r="H423" s="14">
        <v>6</v>
      </c>
      <c r="I423" s="13">
        <v>0.13333333333333333</v>
      </c>
      <c r="J423" s="14">
        <v>20</v>
      </c>
      <c r="K423" s="15">
        <v>6.0240963855421686E-2</v>
      </c>
      <c r="L423" s="45"/>
    </row>
    <row r="424" spans="1:12" x14ac:dyDescent="0.25">
      <c r="A424" s="100"/>
      <c r="B424" s="11" t="s">
        <v>28</v>
      </c>
      <c r="C424" s="12">
        <v>6</v>
      </c>
      <c r="D424" s="13">
        <v>0.31578947368421051</v>
      </c>
      <c r="E424" s="14">
        <v>180</v>
      </c>
      <c r="F424" s="13">
        <v>0.27950310559006208</v>
      </c>
      <c r="G424" s="45"/>
      <c r="H424" s="14">
        <v>7</v>
      </c>
      <c r="I424" s="13">
        <v>0.15555555555555556</v>
      </c>
      <c r="J424" s="14">
        <v>67</v>
      </c>
      <c r="K424" s="15">
        <v>0.20180722891566266</v>
      </c>
      <c r="L424" s="45"/>
    </row>
    <row r="425" spans="1:12" x14ac:dyDescent="0.25">
      <c r="A425" s="100"/>
      <c r="B425" s="11" t="s">
        <v>29</v>
      </c>
      <c r="C425" s="12">
        <v>5</v>
      </c>
      <c r="D425" s="13">
        <v>0.26315789473684209</v>
      </c>
      <c r="E425" s="14">
        <v>214</v>
      </c>
      <c r="F425" s="13">
        <v>0.3322981366459628</v>
      </c>
      <c r="G425" s="45"/>
      <c r="H425" s="14">
        <v>11</v>
      </c>
      <c r="I425" s="13">
        <v>0.24444444444444444</v>
      </c>
      <c r="J425" s="14">
        <v>104</v>
      </c>
      <c r="K425" s="15">
        <v>0.31325301204819278</v>
      </c>
      <c r="L425" s="45"/>
    </row>
    <row r="426" spans="1:12" x14ac:dyDescent="0.25">
      <c r="A426" s="100"/>
      <c r="B426" s="11" t="s">
        <v>30</v>
      </c>
      <c r="C426" s="12">
        <v>8</v>
      </c>
      <c r="D426" s="13">
        <v>0.42105263157894735</v>
      </c>
      <c r="E426" s="14">
        <v>155</v>
      </c>
      <c r="F426" s="13">
        <v>0.24068322981366461</v>
      </c>
      <c r="G426" s="45"/>
      <c r="H426" s="14">
        <v>21</v>
      </c>
      <c r="I426" s="13">
        <v>0.46666666666666662</v>
      </c>
      <c r="J426" s="14">
        <v>141</v>
      </c>
      <c r="K426" s="15">
        <v>0.4246987951807229</v>
      </c>
      <c r="L426" s="45"/>
    </row>
    <row r="427" spans="1:12" ht="16.5" customHeight="1" x14ac:dyDescent="0.25">
      <c r="A427" s="100" t="s">
        <v>125</v>
      </c>
      <c r="B427" s="6" t="s">
        <v>3</v>
      </c>
      <c r="C427" s="7">
        <v>19</v>
      </c>
      <c r="D427" s="8"/>
      <c r="E427" s="9">
        <v>640</v>
      </c>
      <c r="F427" s="8"/>
      <c r="G427" s="17">
        <v>0.156</v>
      </c>
      <c r="H427" s="9">
        <v>43</v>
      </c>
      <c r="I427" s="8"/>
      <c r="J427" s="9">
        <v>331</v>
      </c>
      <c r="K427" s="10"/>
      <c r="L427" s="17">
        <v>0.60099999999999998</v>
      </c>
    </row>
    <row r="428" spans="1:12" x14ac:dyDescent="0.25">
      <c r="A428" s="100"/>
      <c r="B428" s="11" t="s">
        <v>27</v>
      </c>
      <c r="C428" s="12">
        <v>0</v>
      </c>
      <c r="D428" s="13">
        <v>0</v>
      </c>
      <c r="E428" s="14">
        <v>50</v>
      </c>
      <c r="F428" s="13">
        <v>7.8125E-2</v>
      </c>
      <c r="G428" s="45"/>
      <c r="H428" s="14">
        <v>0</v>
      </c>
      <c r="I428" s="13">
        <v>0</v>
      </c>
      <c r="J428" s="14">
        <v>8</v>
      </c>
      <c r="K428" s="15">
        <v>2.4169184290030211E-2</v>
      </c>
      <c r="L428" s="45"/>
    </row>
    <row r="429" spans="1:12" x14ac:dyDescent="0.25">
      <c r="A429" s="100"/>
      <c r="B429" s="11" t="s">
        <v>28</v>
      </c>
      <c r="C429" s="12">
        <v>9</v>
      </c>
      <c r="D429" s="13">
        <v>0.47368421052631576</v>
      </c>
      <c r="E429" s="14">
        <v>188</v>
      </c>
      <c r="F429" s="13">
        <v>0.29375000000000001</v>
      </c>
      <c r="G429" s="45"/>
      <c r="H429" s="14">
        <v>7</v>
      </c>
      <c r="I429" s="13">
        <v>0.16279069767441862</v>
      </c>
      <c r="J429" s="14">
        <v>48</v>
      </c>
      <c r="K429" s="15">
        <v>0.14501510574018128</v>
      </c>
      <c r="L429" s="45"/>
    </row>
    <row r="430" spans="1:12" x14ac:dyDescent="0.25">
      <c r="A430" s="100"/>
      <c r="B430" s="11" t="s">
        <v>29</v>
      </c>
      <c r="C430" s="12">
        <v>4</v>
      </c>
      <c r="D430" s="13">
        <v>0.21052631578947367</v>
      </c>
      <c r="E430" s="14">
        <v>243</v>
      </c>
      <c r="F430" s="13">
        <v>0.37968750000000001</v>
      </c>
      <c r="G430" s="45"/>
      <c r="H430" s="14">
        <v>13</v>
      </c>
      <c r="I430" s="13">
        <v>0.30232558139534882</v>
      </c>
      <c r="J430" s="14">
        <v>120</v>
      </c>
      <c r="K430" s="15">
        <v>0.36253776435045315</v>
      </c>
      <c r="L430" s="45"/>
    </row>
    <row r="431" spans="1:12" x14ac:dyDescent="0.25">
      <c r="A431" s="100"/>
      <c r="B431" s="11" t="s">
        <v>30</v>
      </c>
      <c r="C431" s="12">
        <v>6</v>
      </c>
      <c r="D431" s="13">
        <v>0.31578947368421051</v>
      </c>
      <c r="E431" s="14">
        <v>159</v>
      </c>
      <c r="F431" s="13">
        <v>0.24843750000000001</v>
      </c>
      <c r="G431" s="45"/>
      <c r="H431" s="14">
        <v>23</v>
      </c>
      <c r="I431" s="13">
        <v>0.53488372093023251</v>
      </c>
      <c r="J431" s="14">
        <v>155</v>
      </c>
      <c r="K431" s="15">
        <v>0.46827794561933528</v>
      </c>
      <c r="L431" s="45"/>
    </row>
    <row r="432" spans="1:12" ht="16.5" customHeight="1" x14ac:dyDescent="0.25">
      <c r="A432" s="100" t="s">
        <v>126</v>
      </c>
      <c r="B432" s="6" t="s">
        <v>3</v>
      </c>
      <c r="C432" s="7">
        <v>19</v>
      </c>
      <c r="D432" s="8"/>
      <c r="E432" s="9">
        <v>641</v>
      </c>
      <c r="F432" s="8"/>
      <c r="G432" s="17">
        <v>0.107</v>
      </c>
      <c r="H432" s="9">
        <v>45</v>
      </c>
      <c r="I432" s="8"/>
      <c r="J432" s="9">
        <v>329</v>
      </c>
      <c r="K432" s="10"/>
      <c r="L432" s="17">
        <v>9.7658932405571303E-2</v>
      </c>
    </row>
    <row r="433" spans="1:12" x14ac:dyDescent="0.25">
      <c r="A433" s="100"/>
      <c r="B433" s="11" t="s">
        <v>27</v>
      </c>
      <c r="C433" s="12">
        <v>2</v>
      </c>
      <c r="D433" s="13">
        <v>0.10526315789473684</v>
      </c>
      <c r="E433" s="14">
        <v>123</v>
      </c>
      <c r="F433" s="13">
        <v>0.19188767550702029</v>
      </c>
      <c r="G433" s="45"/>
      <c r="H433" s="14">
        <v>7</v>
      </c>
      <c r="I433" s="13">
        <v>0.15555555555555556</v>
      </c>
      <c r="J433" s="14">
        <v>39</v>
      </c>
      <c r="K433" s="15">
        <v>0.11854103343465044</v>
      </c>
      <c r="L433" s="45"/>
    </row>
    <row r="434" spans="1:12" x14ac:dyDescent="0.25">
      <c r="A434" s="100"/>
      <c r="B434" s="11" t="s">
        <v>28</v>
      </c>
      <c r="C434" s="12">
        <v>7</v>
      </c>
      <c r="D434" s="13">
        <v>0.36842105263157893</v>
      </c>
      <c r="E434" s="14">
        <v>185</v>
      </c>
      <c r="F434" s="13">
        <v>0.28861154446177845</v>
      </c>
      <c r="G434" s="45"/>
      <c r="H434" s="14">
        <v>8</v>
      </c>
      <c r="I434" s="13">
        <v>0.17777777777777778</v>
      </c>
      <c r="J434" s="14">
        <v>98</v>
      </c>
      <c r="K434" s="15">
        <v>0.2978723404255319</v>
      </c>
      <c r="L434" s="45"/>
    </row>
    <row r="435" spans="1:12" x14ac:dyDescent="0.25">
      <c r="A435" s="100"/>
      <c r="B435" s="11" t="s">
        <v>29</v>
      </c>
      <c r="C435" s="12">
        <v>3</v>
      </c>
      <c r="D435" s="13">
        <v>0.15789473684210525</v>
      </c>
      <c r="E435" s="14">
        <v>214</v>
      </c>
      <c r="F435" s="13">
        <v>0.33385335413416539</v>
      </c>
      <c r="G435" s="45"/>
      <c r="H435" s="14">
        <v>10</v>
      </c>
      <c r="I435" s="13">
        <v>0.22222222222222221</v>
      </c>
      <c r="J435" s="14">
        <v>97</v>
      </c>
      <c r="K435" s="15">
        <v>0.29483282674772038</v>
      </c>
      <c r="L435" s="45"/>
    </row>
    <row r="436" spans="1:12" x14ac:dyDescent="0.25">
      <c r="A436" s="100"/>
      <c r="B436" s="11" t="s">
        <v>30</v>
      </c>
      <c r="C436" s="12">
        <v>7</v>
      </c>
      <c r="D436" s="13">
        <v>0.36842105263157893</v>
      </c>
      <c r="E436" s="14">
        <v>119</v>
      </c>
      <c r="F436" s="13">
        <v>0.18564742589703587</v>
      </c>
      <c r="G436" s="45"/>
      <c r="H436" s="14">
        <v>20</v>
      </c>
      <c r="I436" s="13">
        <v>0.44444444444444442</v>
      </c>
      <c r="J436" s="14">
        <v>95</v>
      </c>
      <c r="K436" s="15">
        <v>0.28875379939209728</v>
      </c>
      <c r="L436" s="45"/>
    </row>
    <row r="437" spans="1:12" ht="16.5" customHeight="1" x14ac:dyDescent="0.25">
      <c r="A437" s="100" t="s">
        <v>127</v>
      </c>
      <c r="B437" s="6" t="s">
        <v>3</v>
      </c>
      <c r="C437" s="7">
        <v>19</v>
      </c>
      <c r="D437" s="8"/>
      <c r="E437" s="9">
        <v>644</v>
      </c>
      <c r="F437" s="8"/>
      <c r="G437" s="17">
        <v>0.57199999999999995</v>
      </c>
      <c r="H437" s="9">
        <v>44</v>
      </c>
      <c r="I437" s="8"/>
      <c r="J437" s="9">
        <v>330</v>
      </c>
      <c r="K437" s="10"/>
      <c r="L437" s="17">
        <v>0.35999958195476367</v>
      </c>
    </row>
    <row r="438" spans="1:12" x14ac:dyDescent="0.25">
      <c r="A438" s="100"/>
      <c r="B438" s="11" t="s">
        <v>27</v>
      </c>
      <c r="C438" s="12">
        <v>2</v>
      </c>
      <c r="D438" s="13">
        <v>0.10526315789473684</v>
      </c>
      <c r="E438" s="14">
        <v>79</v>
      </c>
      <c r="F438" s="13">
        <v>0.12267080745341614</v>
      </c>
      <c r="G438" s="45"/>
      <c r="H438" s="14">
        <v>3</v>
      </c>
      <c r="I438" s="13">
        <v>6.8181818181818177E-2</v>
      </c>
      <c r="J438" s="14">
        <v>20</v>
      </c>
      <c r="K438" s="15">
        <v>6.0606060606060608E-2</v>
      </c>
      <c r="L438" s="45"/>
    </row>
    <row r="439" spans="1:12" x14ac:dyDescent="0.25">
      <c r="A439" s="100"/>
      <c r="B439" s="11" t="s">
        <v>28</v>
      </c>
      <c r="C439" s="12">
        <v>3</v>
      </c>
      <c r="D439" s="13">
        <v>0.15789473684210525</v>
      </c>
      <c r="E439" s="14">
        <v>189</v>
      </c>
      <c r="F439" s="13">
        <v>0.29347826086956524</v>
      </c>
      <c r="G439" s="45"/>
      <c r="H439" s="14">
        <v>6</v>
      </c>
      <c r="I439" s="13">
        <v>0.13636363636363635</v>
      </c>
      <c r="J439" s="14">
        <v>82</v>
      </c>
      <c r="K439" s="15">
        <v>0.24848484848484848</v>
      </c>
      <c r="L439" s="45"/>
    </row>
    <row r="440" spans="1:12" x14ac:dyDescent="0.25">
      <c r="A440" s="100"/>
      <c r="B440" s="11" t="s">
        <v>29</v>
      </c>
      <c r="C440" s="12">
        <v>8</v>
      </c>
      <c r="D440" s="13">
        <v>0.42105263157894735</v>
      </c>
      <c r="E440" s="14">
        <v>225</v>
      </c>
      <c r="F440" s="13">
        <v>0.34937888198757766</v>
      </c>
      <c r="G440" s="45"/>
      <c r="H440" s="14">
        <v>21</v>
      </c>
      <c r="I440" s="13">
        <v>0.47727272727272729</v>
      </c>
      <c r="J440" s="14">
        <v>123</v>
      </c>
      <c r="K440" s="15">
        <v>0.37272727272727274</v>
      </c>
      <c r="L440" s="45"/>
    </row>
    <row r="441" spans="1:12" x14ac:dyDescent="0.25">
      <c r="A441" s="100"/>
      <c r="B441" s="11" t="s">
        <v>30</v>
      </c>
      <c r="C441" s="12">
        <v>6</v>
      </c>
      <c r="D441" s="13">
        <v>0.31578947368421051</v>
      </c>
      <c r="E441" s="14">
        <v>151</v>
      </c>
      <c r="F441" s="13">
        <v>0.23447204968944099</v>
      </c>
      <c r="G441" s="45"/>
      <c r="H441" s="14">
        <v>14</v>
      </c>
      <c r="I441" s="13">
        <v>0.31818181818181818</v>
      </c>
      <c r="J441" s="14">
        <v>105</v>
      </c>
      <c r="K441" s="15">
        <v>0.31818181818181818</v>
      </c>
      <c r="L441" s="45"/>
    </row>
    <row r="442" spans="1:12" ht="16.5" customHeight="1" x14ac:dyDescent="0.25">
      <c r="A442" s="105" t="s">
        <v>128</v>
      </c>
      <c r="B442" s="6" t="s">
        <v>3</v>
      </c>
      <c r="C442" s="7">
        <v>19</v>
      </c>
      <c r="D442" s="8"/>
      <c r="E442" s="9">
        <v>643</v>
      </c>
      <c r="F442" s="8"/>
      <c r="G442" s="17">
        <v>0.20799999999999999</v>
      </c>
      <c r="H442" s="9">
        <v>44</v>
      </c>
      <c r="I442" s="8"/>
      <c r="J442" s="9">
        <v>329</v>
      </c>
      <c r="K442" s="10"/>
      <c r="L442" s="17">
        <v>0.45157245719012717</v>
      </c>
    </row>
    <row r="443" spans="1:12" x14ac:dyDescent="0.25">
      <c r="A443" s="106"/>
      <c r="B443" s="11" t="s">
        <v>27</v>
      </c>
      <c r="C443" s="12">
        <v>0</v>
      </c>
      <c r="D443" s="13">
        <v>0</v>
      </c>
      <c r="E443" s="14">
        <v>93</v>
      </c>
      <c r="F443" s="13">
        <v>0.14463452566096424</v>
      </c>
      <c r="G443" s="45"/>
      <c r="H443" s="14">
        <v>5</v>
      </c>
      <c r="I443" s="13">
        <v>0.11363636363636363</v>
      </c>
      <c r="J443" s="14">
        <v>21</v>
      </c>
      <c r="K443" s="15">
        <v>6.3829787234042548E-2</v>
      </c>
      <c r="L443" s="45"/>
    </row>
    <row r="444" spans="1:12" x14ac:dyDescent="0.25">
      <c r="A444" s="106"/>
      <c r="B444" s="11" t="s">
        <v>28</v>
      </c>
      <c r="C444" s="12">
        <v>5</v>
      </c>
      <c r="D444" s="13">
        <v>0.26315789473684209</v>
      </c>
      <c r="E444" s="14">
        <v>209</v>
      </c>
      <c r="F444" s="13">
        <v>0.32503888024883359</v>
      </c>
      <c r="G444" s="45"/>
      <c r="H444" s="14">
        <v>10</v>
      </c>
      <c r="I444" s="13">
        <v>0.22727272727272727</v>
      </c>
      <c r="J444" s="14">
        <v>78</v>
      </c>
      <c r="K444" s="15">
        <v>0.23708206686930089</v>
      </c>
      <c r="L444" s="45"/>
    </row>
    <row r="445" spans="1:12" x14ac:dyDescent="0.25">
      <c r="A445" s="106"/>
      <c r="B445" s="11" t="s">
        <v>29</v>
      </c>
      <c r="C445" s="12">
        <v>8</v>
      </c>
      <c r="D445" s="13">
        <v>0.42105263157894735</v>
      </c>
      <c r="E445" s="14">
        <v>208</v>
      </c>
      <c r="F445" s="13">
        <v>0.32348367029548991</v>
      </c>
      <c r="G445" s="45"/>
      <c r="H445" s="14">
        <v>17</v>
      </c>
      <c r="I445" s="13">
        <v>0.38636363636363635</v>
      </c>
      <c r="J445" s="14">
        <v>110</v>
      </c>
      <c r="K445" s="15">
        <v>0.33434650455927051</v>
      </c>
      <c r="L445" s="45"/>
    </row>
    <row r="446" spans="1:12" x14ac:dyDescent="0.25">
      <c r="A446" s="107"/>
      <c r="B446" s="11" t="s">
        <v>30</v>
      </c>
      <c r="C446" s="12">
        <v>6</v>
      </c>
      <c r="D446" s="13">
        <v>0.31578947368421051</v>
      </c>
      <c r="E446" s="14">
        <v>133</v>
      </c>
      <c r="F446" s="13">
        <v>0.20684292379471228</v>
      </c>
      <c r="G446" s="45"/>
      <c r="H446" s="14">
        <v>12</v>
      </c>
      <c r="I446" s="13">
        <v>0.27272727272727271</v>
      </c>
      <c r="J446" s="14">
        <v>120</v>
      </c>
      <c r="K446" s="15">
        <v>0.36474164133738607</v>
      </c>
      <c r="L446" s="45"/>
    </row>
    <row r="447" spans="1:12" ht="16.5" customHeight="1" x14ac:dyDescent="0.25">
      <c r="A447" s="102" t="s">
        <v>129</v>
      </c>
      <c r="B447" s="6" t="s">
        <v>3</v>
      </c>
      <c r="C447" s="7">
        <v>18</v>
      </c>
      <c r="D447" s="8"/>
      <c r="E447" s="9">
        <v>639</v>
      </c>
      <c r="F447" s="8"/>
      <c r="G447" s="17">
        <v>0.316</v>
      </c>
      <c r="H447" s="9">
        <v>44</v>
      </c>
      <c r="I447" s="8"/>
      <c r="J447" s="9">
        <v>330</v>
      </c>
      <c r="K447" s="10"/>
      <c r="L447" s="17">
        <v>0.21118493824427786</v>
      </c>
    </row>
    <row r="448" spans="1:12" x14ac:dyDescent="0.25">
      <c r="A448" s="103"/>
      <c r="B448" s="11" t="s">
        <v>27</v>
      </c>
      <c r="C448" s="12">
        <v>0</v>
      </c>
      <c r="D448" s="13">
        <v>0</v>
      </c>
      <c r="E448" s="14">
        <v>86</v>
      </c>
      <c r="F448" s="13">
        <v>0.13458528951486698</v>
      </c>
      <c r="G448" s="45"/>
      <c r="H448" s="14">
        <v>4</v>
      </c>
      <c r="I448" s="13">
        <v>9.0909090909090912E-2</v>
      </c>
      <c r="J448" s="14">
        <v>32</v>
      </c>
      <c r="K448" s="15">
        <v>9.696969696969697E-2</v>
      </c>
      <c r="L448" s="45"/>
    </row>
    <row r="449" spans="1:12" x14ac:dyDescent="0.25">
      <c r="A449" s="103"/>
      <c r="B449" s="11" t="s">
        <v>28</v>
      </c>
      <c r="C449" s="12">
        <v>8</v>
      </c>
      <c r="D449" s="13">
        <v>0.44444444444444442</v>
      </c>
      <c r="E449" s="14">
        <v>210</v>
      </c>
      <c r="F449" s="13">
        <v>0.32863849765258218</v>
      </c>
      <c r="G449" s="45"/>
      <c r="H449" s="14">
        <v>8</v>
      </c>
      <c r="I449" s="13">
        <v>0.18181818181818182</v>
      </c>
      <c r="J449" s="14">
        <v>109</v>
      </c>
      <c r="K449" s="15">
        <v>0.33030303030303032</v>
      </c>
      <c r="L449" s="45"/>
    </row>
    <row r="450" spans="1:12" x14ac:dyDescent="0.25">
      <c r="A450" s="103"/>
      <c r="B450" s="11" t="s">
        <v>29</v>
      </c>
      <c r="C450" s="12">
        <v>5</v>
      </c>
      <c r="D450" s="13">
        <v>0.27777777777777779</v>
      </c>
      <c r="E450" s="14">
        <v>205</v>
      </c>
      <c r="F450" s="13">
        <v>0.32081377151799695</v>
      </c>
      <c r="G450" s="45"/>
      <c r="H450" s="14">
        <v>20</v>
      </c>
      <c r="I450" s="13">
        <v>0.45454545454545453</v>
      </c>
      <c r="J450" s="14">
        <v>111</v>
      </c>
      <c r="K450" s="15">
        <v>0.33636363636363631</v>
      </c>
      <c r="L450" s="45"/>
    </row>
    <row r="451" spans="1:12" x14ac:dyDescent="0.25">
      <c r="A451" s="104"/>
      <c r="B451" s="11" t="s">
        <v>30</v>
      </c>
      <c r="C451" s="12">
        <v>5</v>
      </c>
      <c r="D451" s="13">
        <v>0.27777777777777779</v>
      </c>
      <c r="E451" s="14">
        <v>138</v>
      </c>
      <c r="F451" s="13">
        <v>0.215962441314554</v>
      </c>
      <c r="G451" s="45"/>
      <c r="H451" s="14">
        <v>12</v>
      </c>
      <c r="I451" s="13">
        <v>0.27272727272727271</v>
      </c>
      <c r="J451" s="14">
        <v>78</v>
      </c>
      <c r="K451" s="15">
        <v>0.23636363636363636</v>
      </c>
      <c r="L451" s="45"/>
    </row>
    <row r="452" spans="1:12" ht="16.5" customHeight="1" x14ac:dyDescent="0.25">
      <c r="A452" s="102" t="s">
        <v>130</v>
      </c>
      <c r="B452" s="6" t="s">
        <v>3</v>
      </c>
      <c r="C452" s="7">
        <v>18</v>
      </c>
      <c r="D452" s="8"/>
      <c r="E452" s="9">
        <v>649</v>
      </c>
      <c r="F452" s="8"/>
      <c r="G452" s="17">
        <v>0.80200000000000005</v>
      </c>
      <c r="H452" s="9">
        <v>44</v>
      </c>
      <c r="I452" s="8"/>
      <c r="J452" s="9">
        <v>335</v>
      </c>
      <c r="K452" s="10"/>
      <c r="L452" s="17">
        <v>0.44</v>
      </c>
    </row>
    <row r="453" spans="1:12" x14ac:dyDescent="0.25">
      <c r="A453" s="103"/>
      <c r="B453" s="11" t="s">
        <v>91</v>
      </c>
      <c r="C453" s="12">
        <v>0</v>
      </c>
      <c r="D453" s="13">
        <v>0</v>
      </c>
      <c r="E453" s="14">
        <v>17</v>
      </c>
      <c r="F453" s="13">
        <v>2.6194144838212634E-2</v>
      </c>
      <c r="G453" s="45"/>
      <c r="H453" s="14">
        <v>2</v>
      </c>
      <c r="I453" s="13">
        <v>4.5454545454545456E-2</v>
      </c>
      <c r="J453" s="14">
        <v>5</v>
      </c>
      <c r="K453" s="15">
        <v>1.4925373134328356E-2</v>
      </c>
      <c r="L453" s="45"/>
    </row>
    <row r="454" spans="1:12" x14ac:dyDescent="0.25">
      <c r="A454" s="103"/>
      <c r="B454" s="11" t="s">
        <v>131</v>
      </c>
      <c r="C454" s="12">
        <v>1</v>
      </c>
      <c r="D454" s="13">
        <v>5.5555555555555552E-2</v>
      </c>
      <c r="E454" s="14">
        <v>57</v>
      </c>
      <c r="F454" s="13">
        <v>8.7827426810477671E-2</v>
      </c>
      <c r="G454" s="45"/>
      <c r="H454" s="14">
        <v>3</v>
      </c>
      <c r="I454" s="13">
        <v>6.8181818181818177E-2</v>
      </c>
      <c r="J454" s="14">
        <v>14</v>
      </c>
      <c r="K454" s="15">
        <v>4.1791044776119411E-2</v>
      </c>
      <c r="L454" s="45"/>
    </row>
    <row r="455" spans="1:12" x14ac:dyDescent="0.25">
      <c r="A455" s="103"/>
      <c r="B455" s="11" t="s">
        <v>132</v>
      </c>
      <c r="C455" s="12">
        <v>7</v>
      </c>
      <c r="D455" s="13">
        <v>0.38888888888888895</v>
      </c>
      <c r="E455" s="14">
        <v>271</v>
      </c>
      <c r="F455" s="13">
        <v>0.41756548536209548</v>
      </c>
      <c r="G455" s="45"/>
      <c r="H455" s="14">
        <v>15</v>
      </c>
      <c r="I455" s="13">
        <v>0.34090909090909088</v>
      </c>
      <c r="J455" s="14">
        <v>122</v>
      </c>
      <c r="K455" s="15">
        <v>0.36417910447761193</v>
      </c>
      <c r="L455" s="45"/>
    </row>
    <row r="456" spans="1:12" x14ac:dyDescent="0.25">
      <c r="A456" s="104"/>
      <c r="B456" s="11" t="s">
        <v>92</v>
      </c>
      <c r="C456" s="12">
        <v>10</v>
      </c>
      <c r="D456" s="13">
        <v>0.55555555555555558</v>
      </c>
      <c r="E456" s="14">
        <v>304</v>
      </c>
      <c r="F456" s="13">
        <v>0.46841294298921421</v>
      </c>
      <c r="G456" s="45"/>
      <c r="H456" s="14">
        <v>24</v>
      </c>
      <c r="I456" s="13">
        <v>0.54545454545454541</v>
      </c>
      <c r="J456" s="14">
        <v>194</v>
      </c>
      <c r="K456" s="15">
        <v>0.57910447761194028</v>
      </c>
      <c r="L456" s="45"/>
    </row>
    <row r="457" spans="1:12" ht="16.5" customHeight="1" x14ac:dyDescent="0.25">
      <c r="A457" s="102" t="s">
        <v>133</v>
      </c>
      <c r="B457" s="6" t="s">
        <v>3</v>
      </c>
      <c r="C457" s="7">
        <v>18</v>
      </c>
      <c r="D457" s="8"/>
      <c r="E457" s="9">
        <v>651</v>
      </c>
      <c r="F457" s="8"/>
      <c r="G457" s="17">
        <v>0.54600000000000004</v>
      </c>
      <c r="H457" s="9">
        <v>44</v>
      </c>
      <c r="I457" s="8"/>
      <c r="J457" s="9">
        <v>335</v>
      </c>
      <c r="K457" s="10"/>
      <c r="L457" s="17">
        <v>0.161</v>
      </c>
    </row>
    <row r="458" spans="1:12" x14ac:dyDescent="0.25">
      <c r="A458" s="103"/>
      <c r="B458" s="11" t="s">
        <v>134</v>
      </c>
      <c r="C458" s="12">
        <v>0</v>
      </c>
      <c r="D458" s="13">
        <v>0</v>
      </c>
      <c r="E458" s="14">
        <v>19</v>
      </c>
      <c r="F458" s="13">
        <v>2.9185867895545316E-2</v>
      </c>
      <c r="G458" s="45"/>
      <c r="H458" s="14">
        <v>1</v>
      </c>
      <c r="I458" s="13">
        <v>2.2727272727272728E-2</v>
      </c>
      <c r="J458" s="14">
        <v>6</v>
      </c>
      <c r="K458" s="15">
        <v>1.7910447761194031E-2</v>
      </c>
      <c r="L458" s="45"/>
    </row>
    <row r="459" spans="1:12" x14ac:dyDescent="0.25">
      <c r="A459" s="103"/>
      <c r="B459" s="11" t="s">
        <v>135</v>
      </c>
      <c r="C459" s="12">
        <v>1</v>
      </c>
      <c r="D459" s="13">
        <v>5.5555555555555552E-2</v>
      </c>
      <c r="E459" s="14">
        <v>59</v>
      </c>
      <c r="F459" s="13">
        <v>9.0629800307219663E-2</v>
      </c>
      <c r="G459" s="45"/>
      <c r="H459" s="14">
        <v>5</v>
      </c>
      <c r="I459" s="13">
        <v>0.11363636363636363</v>
      </c>
      <c r="J459" s="14">
        <v>13</v>
      </c>
      <c r="K459" s="15">
        <v>3.880597014925373E-2</v>
      </c>
      <c r="L459" s="45"/>
    </row>
    <row r="460" spans="1:12" x14ac:dyDescent="0.25">
      <c r="A460" s="103"/>
      <c r="B460" s="11" t="s">
        <v>136</v>
      </c>
      <c r="C460" s="12">
        <v>4</v>
      </c>
      <c r="D460" s="13">
        <v>0.22222222222222221</v>
      </c>
      <c r="E460" s="14">
        <v>209</v>
      </c>
      <c r="F460" s="13">
        <v>0.32104454685099848</v>
      </c>
      <c r="G460" s="45"/>
      <c r="H460" s="14">
        <v>13</v>
      </c>
      <c r="I460" s="13">
        <v>0.29545454545454547</v>
      </c>
      <c r="J460" s="14">
        <v>95</v>
      </c>
      <c r="K460" s="15">
        <v>0.28358208955223879</v>
      </c>
      <c r="L460" s="45"/>
    </row>
    <row r="461" spans="1:12" x14ac:dyDescent="0.25">
      <c r="A461" s="104"/>
      <c r="B461" s="11" t="s">
        <v>137</v>
      </c>
      <c r="C461" s="12">
        <v>13</v>
      </c>
      <c r="D461" s="13">
        <v>0.7222222222222221</v>
      </c>
      <c r="E461" s="14">
        <v>364</v>
      </c>
      <c r="F461" s="13">
        <v>0.55913978494623651</v>
      </c>
      <c r="G461" s="45"/>
      <c r="H461" s="14">
        <v>25</v>
      </c>
      <c r="I461" s="13">
        <v>0.56818181818181823</v>
      </c>
      <c r="J461" s="14">
        <v>221</v>
      </c>
      <c r="K461" s="15">
        <v>0.65970149253731347</v>
      </c>
      <c r="L461" s="45"/>
    </row>
  </sheetData>
  <mergeCells count="88">
    <mergeCell ref="A447:A451"/>
    <mergeCell ref="A452:A456"/>
    <mergeCell ref="A457:A461"/>
    <mergeCell ref="A402:A406"/>
    <mergeCell ref="A407:A411"/>
    <mergeCell ref="A412:A416"/>
    <mergeCell ref="A417:A421"/>
    <mergeCell ref="A442:A446"/>
    <mergeCell ref="A422:A426"/>
    <mergeCell ref="A427:A431"/>
    <mergeCell ref="A432:A436"/>
    <mergeCell ref="A437:A441"/>
    <mergeCell ref="A393:A401"/>
    <mergeCell ref="A348:A356"/>
    <mergeCell ref="A357:A365"/>
    <mergeCell ref="A366:A374"/>
    <mergeCell ref="A375:A383"/>
    <mergeCell ref="A384:A392"/>
    <mergeCell ref="A311:A315"/>
    <mergeCell ref="A316:A320"/>
    <mergeCell ref="A321:A329"/>
    <mergeCell ref="A330:A338"/>
    <mergeCell ref="A339:A347"/>
    <mergeCell ref="A286:A290"/>
    <mergeCell ref="A291:A295"/>
    <mergeCell ref="A296:A300"/>
    <mergeCell ref="A301:A305"/>
    <mergeCell ref="A306:A310"/>
    <mergeCell ref="A252:A259"/>
    <mergeCell ref="A260:A267"/>
    <mergeCell ref="A268:A275"/>
    <mergeCell ref="A276:A280"/>
    <mergeCell ref="A281:A285"/>
    <mergeCell ref="A236:A243"/>
    <mergeCell ref="A244:A251"/>
    <mergeCell ref="A213:A217"/>
    <mergeCell ref="A218:A222"/>
    <mergeCell ref="A223:A227"/>
    <mergeCell ref="A228:A235"/>
    <mergeCell ref="A193:A197"/>
    <mergeCell ref="A198:A202"/>
    <mergeCell ref="A203:A207"/>
    <mergeCell ref="A208:A212"/>
    <mergeCell ref="A177:A184"/>
    <mergeCell ref="A185:A192"/>
    <mergeCell ref="A149:A153"/>
    <mergeCell ref="A154:A158"/>
    <mergeCell ref="A159:A163"/>
    <mergeCell ref="A164:A168"/>
    <mergeCell ref="A169:A176"/>
    <mergeCell ref="A124:A128"/>
    <mergeCell ref="A129:A133"/>
    <mergeCell ref="A134:A138"/>
    <mergeCell ref="A139:A143"/>
    <mergeCell ref="A144:A148"/>
    <mergeCell ref="A99:A103"/>
    <mergeCell ref="A104:A108"/>
    <mergeCell ref="A109:A113"/>
    <mergeCell ref="A114:A118"/>
    <mergeCell ref="A119:A123"/>
    <mergeCell ref="A74:A78"/>
    <mergeCell ref="A79:A83"/>
    <mergeCell ref="A84:A88"/>
    <mergeCell ref="A89:A93"/>
    <mergeCell ref="A94:A98"/>
    <mergeCell ref="A49:A53"/>
    <mergeCell ref="A54:A58"/>
    <mergeCell ref="A59:A63"/>
    <mergeCell ref="A64:A68"/>
    <mergeCell ref="A69:A73"/>
    <mergeCell ref="A29:A33"/>
    <mergeCell ref="A34:A38"/>
    <mergeCell ref="A39:A43"/>
    <mergeCell ref="A44:A48"/>
    <mergeCell ref="A4:A8"/>
    <mergeCell ref="A9:A13"/>
    <mergeCell ref="A14:A18"/>
    <mergeCell ref="A19:A23"/>
    <mergeCell ref="A24:A28"/>
    <mergeCell ref="A1:B3"/>
    <mergeCell ref="C2:D2"/>
    <mergeCell ref="E2:F2"/>
    <mergeCell ref="H2:I2"/>
    <mergeCell ref="J2:K2"/>
    <mergeCell ref="C1:G1"/>
    <mergeCell ref="H1:L1"/>
    <mergeCell ref="G2:G3"/>
    <mergeCell ref="L2:L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51"/>
  <sheetViews>
    <sheetView topLeftCell="A25" workbookViewId="0">
      <selection activeCell="A54" sqref="A54:XFD62"/>
    </sheetView>
  </sheetViews>
  <sheetFormatPr defaultRowHeight="15" x14ac:dyDescent="0.25"/>
  <cols>
    <col min="1" max="1" width="23.42578125" customWidth="1"/>
    <col min="2" max="2" width="24.5703125" customWidth="1"/>
  </cols>
  <sheetData>
    <row r="1" spans="1:12" x14ac:dyDescent="0.25">
      <c r="A1" s="113"/>
      <c r="B1" s="113"/>
      <c r="C1" s="96" t="s">
        <v>216</v>
      </c>
      <c r="D1" s="96"/>
      <c r="E1" s="96"/>
      <c r="F1" s="96"/>
      <c r="G1" s="96"/>
      <c r="H1" s="97" t="s">
        <v>217</v>
      </c>
      <c r="I1" s="97"/>
      <c r="J1" s="97"/>
      <c r="K1" s="97"/>
      <c r="L1" s="97"/>
    </row>
    <row r="2" spans="1:12" x14ac:dyDescent="0.25">
      <c r="A2" s="113"/>
      <c r="B2" s="113"/>
      <c r="C2" s="96" t="s">
        <v>0</v>
      </c>
      <c r="D2" s="97"/>
      <c r="E2" s="97" t="s">
        <v>1</v>
      </c>
      <c r="F2" s="97"/>
      <c r="G2" s="110" t="s">
        <v>138</v>
      </c>
      <c r="H2" s="97" t="s">
        <v>0</v>
      </c>
      <c r="I2" s="97"/>
      <c r="J2" s="97" t="s">
        <v>1</v>
      </c>
      <c r="K2" s="98"/>
      <c r="L2" s="110" t="s">
        <v>138</v>
      </c>
    </row>
    <row r="3" spans="1:12" x14ac:dyDescent="0.25">
      <c r="A3" s="113"/>
      <c r="B3" s="113"/>
      <c r="C3" s="3" t="s">
        <v>214</v>
      </c>
      <c r="D3" s="4" t="s">
        <v>215</v>
      </c>
      <c r="E3" s="4" t="s">
        <v>214</v>
      </c>
      <c r="F3" s="4" t="s">
        <v>215</v>
      </c>
      <c r="G3" s="111"/>
      <c r="H3" s="4" t="s">
        <v>214</v>
      </c>
      <c r="I3" s="4" t="s">
        <v>215</v>
      </c>
      <c r="J3" s="4" t="s">
        <v>214</v>
      </c>
      <c r="K3" s="5" t="s">
        <v>215</v>
      </c>
      <c r="L3" s="111"/>
    </row>
    <row r="4" spans="1:12" ht="16.5" customHeight="1" x14ac:dyDescent="0.25">
      <c r="A4" s="100" t="s">
        <v>69</v>
      </c>
      <c r="B4" s="6" t="s">
        <v>3</v>
      </c>
      <c r="C4" s="7">
        <v>22</v>
      </c>
      <c r="D4" s="8"/>
      <c r="E4" s="9">
        <v>731</v>
      </c>
      <c r="F4" s="8"/>
      <c r="G4" s="17" t="s">
        <v>239</v>
      </c>
      <c r="H4" s="9">
        <v>53</v>
      </c>
      <c r="I4" s="8"/>
      <c r="J4" s="9">
        <v>360</v>
      </c>
      <c r="K4" s="10"/>
      <c r="L4" s="17">
        <v>0.11891324758275534</v>
      </c>
    </row>
    <row r="5" spans="1:12" x14ac:dyDescent="0.25">
      <c r="A5" s="100"/>
      <c r="B5" s="11" t="s">
        <v>70</v>
      </c>
      <c r="C5" s="12">
        <v>2</v>
      </c>
      <c r="D5" s="13">
        <v>9.0909090909090912E-2</v>
      </c>
      <c r="E5" s="14">
        <v>63</v>
      </c>
      <c r="F5" s="13">
        <v>8.6183310533515731E-2</v>
      </c>
      <c r="G5" s="45"/>
      <c r="H5" s="14">
        <v>3</v>
      </c>
      <c r="I5" s="13">
        <v>5.6603773584905669E-2</v>
      </c>
      <c r="J5" s="14">
        <v>8</v>
      </c>
      <c r="K5" s="15">
        <v>2.2222222222222223E-2</v>
      </c>
      <c r="L5" s="45"/>
    </row>
    <row r="6" spans="1:12" x14ac:dyDescent="0.25">
      <c r="A6" s="100"/>
      <c r="B6" s="11" t="s">
        <v>71</v>
      </c>
      <c r="C6" s="12">
        <v>3</v>
      </c>
      <c r="D6" s="13">
        <v>0.13636363636363635</v>
      </c>
      <c r="E6" s="14">
        <v>19</v>
      </c>
      <c r="F6" s="13">
        <v>2.5991792065663474E-2</v>
      </c>
      <c r="G6" s="45"/>
      <c r="H6" s="14">
        <v>9</v>
      </c>
      <c r="I6" s="13">
        <v>0.169811320754717</v>
      </c>
      <c r="J6" s="14">
        <v>65</v>
      </c>
      <c r="K6" s="15">
        <v>0.18055555555555552</v>
      </c>
      <c r="L6" s="45"/>
    </row>
    <row r="7" spans="1:12" x14ac:dyDescent="0.25">
      <c r="A7" s="100"/>
      <c r="B7" s="11" t="s">
        <v>72</v>
      </c>
      <c r="C7" s="12">
        <v>15</v>
      </c>
      <c r="D7" s="13">
        <v>0.68181818181818177</v>
      </c>
      <c r="E7" s="14">
        <v>584</v>
      </c>
      <c r="F7" s="13">
        <v>0.79890560875512984</v>
      </c>
      <c r="G7" s="45"/>
      <c r="H7" s="14">
        <v>9</v>
      </c>
      <c r="I7" s="13">
        <v>0.169811320754717</v>
      </c>
      <c r="J7" s="14">
        <v>32</v>
      </c>
      <c r="K7" s="15">
        <v>8.8888888888888892E-2</v>
      </c>
      <c r="L7" s="45"/>
    </row>
    <row r="8" spans="1:12" x14ac:dyDescent="0.25">
      <c r="A8" s="100"/>
      <c r="B8" s="11" t="s">
        <v>73</v>
      </c>
      <c r="C8" s="12">
        <v>2</v>
      </c>
      <c r="D8" s="13">
        <v>9.0909090909090912E-2</v>
      </c>
      <c r="E8" s="14">
        <v>65</v>
      </c>
      <c r="F8" s="13">
        <v>8.8919288645690833E-2</v>
      </c>
      <c r="G8" s="45"/>
      <c r="H8" s="14">
        <v>32</v>
      </c>
      <c r="I8" s="13">
        <v>0.60377358490566035</v>
      </c>
      <c r="J8" s="14">
        <v>255</v>
      </c>
      <c r="K8" s="15">
        <v>0.70833333333333348</v>
      </c>
      <c r="L8" s="45"/>
    </row>
    <row r="9" spans="1:12" ht="16.5" customHeight="1" x14ac:dyDescent="0.25">
      <c r="A9" s="100" t="s">
        <v>74</v>
      </c>
      <c r="B9" s="6" t="s">
        <v>3</v>
      </c>
      <c r="C9" s="7">
        <v>22</v>
      </c>
      <c r="D9" s="8"/>
      <c r="E9" s="9">
        <v>730</v>
      </c>
      <c r="F9" s="8"/>
      <c r="G9" s="17">
        <v>0.89200000000000002</v>
      </c>
      <c r="H9" s="9">
        <v>53</v>
      </c>
      <c r="I9" s="8"/>
      <c r="J9" s="9">
        <v>359</v>
      </c>
      <c r="K9" s="10"/>
      <c r="L9" s="17">
        <v>0.56799999999999995</v>
      </c>
    </row>
    <row r="10" spans="1:12" x14ac:dyDescent="0.25">
      <c r="A10" s="100"/>
      <c r="B10" s="11" t="s">
        <v>70</v>
      </c>
      <c r="C10" s="12">
        <v>6</v>
      </c>
      <c r="D10" s="13">
        <v>0.27272727272727271</v>
      </c>
      <c r="E10" s="14">
        <v>174</v>
      </c>
      <c r="F10" s="13">
        <v>0.23835616438356161</v>
      </c>
      <c r="G10" s="45"/>
      <c r="H10" s="14">
        <v>2</v>
      </c>
      <c r="I10" s="13">
        <v>3.7735849056603772E-2</v>
      </c>
      <c r="J10" s="14">
        <v>9</v>
      </c>
      <c r="K10" s="15">
        <v>2.5069637883008356E-2</v>
      </c>
      <c r="L10" s="45"/>
    </row>
    <row r="11" spans="1:12" x14ac:dyDescent="0.25">
      <c r="A11" s="100"/>
      <c r="B11" s="11" t="s">
        <v>71</v>
      </c>
      <c r="C11" s="12">
        <v>3</v>
      </c>
      <c r="D11" s="13">
        <v>0.13636363636363635</v>
      </c>
      <c r="E11" s="14">
        <v>127</v>
      </c>
      <c r="F11" s="13">
        <v>0.17397260273972603</v>
      </c>
      <c r="G11" s="45"/>
      <c r="H11" s="14">
        <v>25</v>
      </c>
      <c r="I11" s="13">
        <v>0.47169811320754718</v>
      </c>
      <c r="J11" s="14">
        <v>151</v>
      </c>
      <c r="K11" s="15">
        <v>0.42061281337047357</v>
      </c>
      <c r="L11" s="45"/>
    </row>
    <row r="12" spans="1:12" x14ac:dyDescent="0.25">
      <c r="A12" s="100"/>
      <c r="B12" s="11" t="s">
        <v>72</v>
      </c>
      <c r="C12" s="12">
        <v>11</v>
      </c>
      <c r="D12" s="13">
        <v>0.5</v>
      </c>
      <c r="E12" s="14">
        <v>334</v>
      </c>
      <c r="F12" s="13">
        <v>0.45753424657534247</v>
      </c>
      <c r="G12" s="45"/>
      <c r="H12" s="14">
        <v>0</v>
      </c>
      <c r="I12" s="13">
        <v>0</v>
      </c>
      <c r="J12" s="14">
        <v>9</v>
      </c>
      <c r="K12" s="15">
        <v>2.5069637883008356E-2</v>
      </c>
      <c r="L12" s="45"/>
    </row>
    <row r="13" spans="1:12" x14ac:dyDescent="0.25">
      <c r="A13" s="100"/>
      <c r="B13" s="11" t="s">
        <v>73</v>
      </c>
      <c r="C13" s="12">
        <v>2</v>
      </c>
      <c r="D13" s="13">
        <v>9.0909090909090912E-2</v>
      </c>
      <c r="E13" s="14">
        <v>95</v>
      </c>
      <c r="F13" s="13">
        <v>0.13013698630136986</v>
      </c>
      <c r="G13" s="45"/>
      <c r="H13" s="14">
        <v>26</v>
      </c>
      <c r="I13" s="13">
        <v>0.49056603773584906</v>
      </c>
      <c r="J13" s="14">
        <v>190</v>
      </c>
      <c r="K13" s="15">
        <v>0.52924791086350975</v>
      </c>
      <c r="L13" s="45"/>
    </row>
    <row r="14" spans="1:12" ht="16.5" customHeight="1" x14ac:dyDescent="0.25">
      <c r="A14" s="100" t="s">
        <v>75</v>
      </c>
      <c r="B14" s="6" t="s">
        <v>3</v>
      </c>
      <c r="C14" s="7">
        <v>22</v>
      </c>
      <c r="D14" s="8"/>
      <c r="E14" s="9">
        <v>728</v>
      </c>
      <c r="F14" s="8"/>
      <c r="G14" s="17">
        <v>0.44005485326930838</v>
      </c>
      <c r="H14" s="9">
        <v>53</v>
      </c>
      <c r="I14" s="8"/>
      <c r="J14" s="9">
        <v>358</v>
      </c>
      <c r="K14" s="10"/>
      <c r="L14" s="17" t="s">
        <v>236</v>
      </c>
    </row>
    <row r="15" spans="1:12" x14ac:dyDescent="0.25">
      <c r="A15" s="100"/>
      <c r="B15" s="11" t="s">
        <v>70</v>
      </c>
      <c r="C15" s="12">
        <v>7</v>
      </c>
      <c r="D15" s="13">
        <v>0.31818181818181818</v>
      </c>
      <c r="E15" s="14">
        <v>194</v>
      </c>
      <c r="F15" s="13">
        <v>0.26648351648351648</v>
      </c>
      <c r="G15" s="45"/>
      <c r="H15" s="14">
        <v>5</v>
      </c>
      <c r="I15" s="13">
        <v>9.4339622641509441E-2</v>
      </c>
      <c r="J15" s="14">
        <v>14</v>
      </c>
      <c r="K15" s="15">
        <v>3.9106145251396648E-2</v>
      </c>
      <c r="L15" s="45"/>
    </row>
    <row r="16" spans="1:12" x14ac:dyDescent="0.25">
      <c r="A16" s="100"/>
      <c r="B16" s="11" t="s">
        <v>71</v>
      </c>
      <c r="C16" s="12">
        <v>8</v>
      </c>
      <c r="D16" s="13">
        <v>0.36363636363636365</v>
      </c>
      <c r="E16" s="14">
        <v>226</v>
      </c>
      <c r="F16" s="13">
        <v>0.31043956043956045</v>
      </c>
      <c r="G16" s="45"/>
      <c r="H16" s="14">
        <v>38</v>
      </c>
      <c r="I16" s="13">
        <v>0.71698113207547165</v>
      </c>
      <c r="J16" s="14">
        <v>198</v>
      </c>
      <c r="K16" s="15">
        <v>0.55307262569832405</v>
      </c>
      <c r="L16" s="45"/>
    </row>
    <row r="17" spans="1:12" x14ac:dyDescent="0.25">
      <c r="A17" s="100"/>
      <c r="B17" s="11" t="s">
        <v>72</v>
      </c>
      <c r="C17" s="12">
        <v>5</v>
      </c>
      <c r="D17" s="13">
        <v>0.22727272727272727</v>
      </c>
      <c r="E17" s="14">
        <v>132</v>
      </c>
      <c r="F17" s="13">
        <v>0.18131868131868131</v>
      </c>
      <c r="G17" s="45"/>
      <c r="H17" s="14">
        <v>0</v>
      </c>
      <c r="I17" s="13">
        <v>0</v>
      </c>
      <c r="J17" s="14">
        <v>12</v>
      </c>
      <c r="K17" s="15">
        <v>3.3519553072625698E-2</v>
      </c>
      <c r="L17" s="45"/>
    </row>
    <row r="18" spans="1:12" x14ac:dyDescent="0.25">
      <c r="A18" s="100"/>
      <c r="B18" s="11" t="s">
        <v>73</v>
      </c>
      <c r="C18" s="12">
        <v>2</v>
      </c>
      <c r="D18" s="13">
        <v>9.0909090909090912E-2</v>
      </c>
      <c r="E18" s="14">
        <v>176</v>
      </c>
      <c r="F18" s="13">
        <v>0.24175824175824176</v>
      </c>
      <c r="G18" s="45"/>
      <c r="H18" s="14">
        <v>10</v>
      </c>
      <c r="I18" s="13">
        <v>0.18867924528301888</v>
      </c>
      <c r="J18" s="14">
        <v>134</v>
      </c>
      <c r="K18" s="15">
        <v>0.37430167597765363</v>
      </c>
      <c r="L18" s="45"/>
    </row>
    <row r="19" spans="1:12" x14ac:dyDescent="0.25">
      <c r="A19" s="100" t="s">
        <v>76</v>
      </c>
      <c r="B19" s="6" t="s">
        <v>3</v>
      </c>
      <c r="C19" s="7">
        <v>22</v>
      </c>
      <c r="D19" s="8"/>
      <c r="E19" s="9">
        <v>729</v>
      </c>
      <c r="F19" s="8"/>
      <c r="G19" s="17">
        <v>0.55700000000000005</v>
      </c>
      <c r="H19" s="9">
        <v>52</v>
      </c>
      <c r="I19" s="8"/>
      <c r="J19" s="9">
        <v>358</v>
      </c>
      <c r="K19" s="10"/>
      <c r="L19" s="17">
        <v>0.73099999999999998</v>
      </c>
    </row>
    <row r="20" spans="1:12" x14ac:dyDescent="0.25">
      <c r="A20" s="100"/>
      <c r="B20" s="11" t="s">
        <v>70</v>
      </c>
      <c r="C20" s="12">
        <v>6</v>
      </c>
      <c r="D20" s="13">
        <v>0.27272727272727271</v>
      </c>
      <c r="E20" s="14">
        <v>164</v>
      </c>
      <c r="F20" s="13">
        <v>0.22496570644718794</v>
      </c>
      <c r="G20" s="45"/>
      <c r="H20" s="14">
        <v>1</v>
      </c>
      <c r="I20" s="13">
        <v>1.9230769230769232E-2</v>
      </c>
      <c r="J20" s="14">
        <v>11</v>
      </c>
      <c r="K20" s="15">
        <v>3.0726256983240222E-2</v>
      </c>
      <c r="L20" s="45"/>
    </row>
    <row r="21" spans="1:12" x14ac:dyDescent="0.25">
      <c r="A21" s="100"/>
      <c r="B21" s="11" t="s">
        <v>71</v>
      </c>
      <c r="C21" s="12">
        <v>7</v>
      </c>
      <c r="D21" s="13">
        <v>0.31818181818181818</v>
      </c>
      <c r="E21" s="14">
        <v>162</v>
      </c>
      <c r="F21" s="13">
        <v>0.22222222222222221</v>
      </c>
      <c r="G21" s="45"/>
      <c r="H21" s="14">
        <v>42</v>
      </c>
      <c r="I21" s="13">
        <v>0.80769230769230771</v>
      </c>
      <c r="J21" s="14">
        <v>275</v>
      </c>
      <c r="K21" s="15">
        <v>0.76815642458100575</v>
      </c>
      <c r="L21" s="45"/>
    </row>
    <row r="22" spans="1:12" x14ac:dyDescent="0.25">
      <c r="A22" s="100"/>
      <c r="B22" s="11" t="s">
        <v>72</v>
      </c>
      <c r="C22" s="12">
        <v>8</v>
      </c>
      <c r="D22" s="13">
        <v>0.36363636363636365</v>
      </c>
      <c r="E22" s="14">
        <v>333</v>
      </c>
      <c r="F22" s="13">
        <v>0.45679012345679015</v>
      </c>
      <c r="G22" s="45"/>
      <c r="H22" s="14">
        <v>2</v>
      </c>
      <c r="I22" s="13">
        <v>3.8461538461538464E-2</v>
      </c>
      <c r="J22" s="14">
        <v>8</v>
      </c>
      <c r="K22" s="15">
        <v>2.2346368715083796E-2</v>
      </c>
      <c r="L22" s="45"/>
    </row>
    <row r="23" spans="1:12" x14ac:dyDescent="0.25">
      <c r="A23" s="100"/>
      <c r="B23" s="11" t="s">
        <v>73</v>
      </c>
      <c r="C23" s="12">
        <v>1</v>
      </c>
      <c r="D23" s="13">
        <v>4.5454545454545456E-2</v>
      </c>
      <c r="E23" s="14">
        <v>70</v>
      </c>
      <c r="F23" s="13">
        <v>9.6021947873799723E-2</v>
      </c>
      <c r="G23" s="45"/>
      <c r="H23" s="14">
        <v>7</v>
      </c>
      <c r="I23" s="13">
        <v>0.13461538461538461</v>
      </c>
      <c r="J23" s="14">
        <v>64</v>
      </c>
      <c r="K23" s="15">
        <v>0.17877094972067037</v>
      </c>
      <c r="L23" s="45"/>
    </row>
    <row r="24" spans="1:12" ht="16.5" customHeight="1" x14ac:dyDescent="0.25">
      <c r="A24" s="100" t="s">
        <v>77</v>
      </c>
      <c r="B24" s="6" t="s">
        <v>3</v>
      </c>
      <c r="C24" s="7">
        <v>21</v>
      </c>
      <c r="D24" s="8"/>
      <c r="E24" s="9">
        <v>725</v>
      </c>
      <c r="F24" s="8"/>
      <c r="G24" s="17">
        <v>0.27600000000000002</v>
      </c>
      <c r="H24" s="9">
        <v>53</v>
      </c>
      <c r="I24" s="8"/>
      <c r="J24" s="9">
        <v>355</v>
      </c>
      <c r="K24" s="10"/>
      <c r="L24" s="17">
        <v>0.251</v>
      </c>
    </row>
    <row r="25" spans="1:12" x14ac:dyDescent="0.25">
      <c r="A25" s="100"/>
      <c r="B25" s="11" t="s">
        <v>70</v>
      </c>
      <c r="C25" s="12">
        <v>10</v>
      </c>
      <c r="D25" s="13">
        <v>0.47619047619047611</v>
      </c>
      <c r="E25" s="14">
        <v>235</v>
      </c>
      <c r="F25" s="13">
        <v>0.32413793103448268</v>
      </c>
      <c r="G25" s="45"/>
      <c r="H25" s="14">
        <v>4</v>
      </c>
      <c r="I25" s="13">
        <v>7.5471698113207544E-2</v>
      </c>
      <c r="J25" s="14">
        <v>20</v>
      </c>
      <c r="K25" s="15">
        <v>5.6338028169014093E-2</v>
      </c>
      <c r="L25" s="45"/>
    </row>
    <row r="26" spans="1:12" x14ac:dyDescent="0.25">
      <c r="A26" s="100"/>
      <c r="B26" s="11" t="s">
        <v>71</v>
      </c>
      <c r="C26" s="12">
        <v>4</v>
      </c>
      <c r="D26" s="13">
        <v>0.19047619047619047</v>
      </c>
      <c r="E26" s="14">
        <v>147</v>
      </c>
      <c r="F26" s="13">
        <v>0.20275862068965517</v>
      </c>
      <c r="G26" s="45"/>
      <c r="H26" s="14">
        <v>39</v>
      </c>
      <c r="I26" s="13">
        <v>0.73584905660377364</v>
      </c>
      <c r="J26" s="14">
        <v>222</v>
      </c>
      <c r="K26" s="15">
        <v>0.62535211267605639</v>
      </c>
      <c r="L26" s="45"/>
    </row>
    <row r="27" spans="1:12" x14ac:dyDescent="0.25">
      <c r="A27" s="100"/>
      <c r="B27" s="11" t="s">
        <v>72</v>
      </c>
      <c r="C27" s="12">
        <v>5</v>
      </c>
      <c r="D27" s="13">
        <v>0.23809523809523805</v>
      </c>
      <c r="E27" s="14">
        <v>306</v>
      </c>
      <c r="F27" s="13">
        <v>0.42206896551724138</v>
      </c>
      <c r="G27" s="45"/>
      <c r="H27" s="14">
        <v>1</v>
      </c>
      <c r="I27" s="13">
        <v>1.8867924528301886E-2</v>
      </c>
      <c r="J27" s="14">
        <v>22</v>
      </c>
      <c r="K27" s="15">
        <v>6.1971830985915494E-2</v>
      </c>
      <c r="L27" s="45"/>
    </row>
    <row r="28" spans="1:12" x14ac:dyDescent="0.25">
      <c r="A28" s="100"/>
      <c r="B28" s="11" t="s">
        <v>73</v>
      </c>
      <c r="C28" s="12">
        <v>2</v>
      </c>
      <c r="D28" s="13">
        <v>9.5238095238095233E-2</v>
      </c>
      <c r="E28" s="14">
        <v>37</v>
      </c>
      <c r="F28" s="13">
        <v>5.1034482758620693E-2</v>
      </c>
      <c r="G28" s="45"/>
      <c r="H28" s="14">
        <v>9</v>
      </c>
      <c r="I28" s="13">
        <v>0.169811320754717</v>
      </c>
      <c r="J28" s="14">
        <v>91</v>
      </c>
      <c r="K28" s="15">
        <v>0.25633802816901408</v>
      </c>
      <c r="L28" s="45"/>
    </row>
    <row r="29" spans="1:12" ht="16.5" customHeight="1" x14ac:dyDescent="0.25">
      <c r="A29" s="100" t="s">
        <v>78</v>
      </c>
      <c r="B29" s="6" t="s">
        <v>3</v>
      </c>
      <c r="C29" s="7">
        <v>21</v>
      </c>
      <c r="D29" s="8"/>
      <c r="E29" s="9">
        <v>727</v>
      </c>
      <c r="F29" s="8"/>
      <c r="G29" s="17" t="s">
        <v>240</v>
      </c>
      <c r="H29" s="9">
        <v>51</v>
      </c>
      <c r="I29" s="8"/>
      <c r="J29" s="9">
        <v>358</v>
      </c>
      <c r="K29" s="10"/>
      <c r="L29" s="17" t="s">
        <v>226</v>
      </c>
    </row>
    <row r="30" spans="1:12" x14ac:dyDescent="0.25">
      <c r="A30" s="100"/>
      <c r="B30" s="11" t="s">
        <v>70</v>
      </c>
      <c r="C30" s="12">
        <v>12</v>
      </c>
      <c r="D30" s="13">
        <v>0.5714285714285714</v>
      </c>
      <c r="E30" s="14">
        <v>275</v>
      </c>
      <c r="F30" s="13">
        <v>0.37826685006877581</v>
      </c>
      <c r="G30" s="45"/>
      <c r="H30" s="14">
        <v>0</v>
      </c>
      <c r="I30" s="13">
        <v>0</v>
      </c>
      <c r="J30" s="14">
        <v>10</v>
      </c>
      <c r="K30" s="15">
        <v>2.7932960893854747E-2</v>
      </c>
      <c r="L30" s="45"/>
    </row>
    <row r="31" spans="1:12" x14ac:dyDescent="0.25">
      <c r="A31" s="100"/>
      <c r="B31" s="11" t="s">
        <v>71</v>
      </c>
      <c r="C31" s="12">
        <v>5</v>
      </c>
      <c r="D31" s="13">
        <v>0.23809523809523805</v>
      </c>
      <c r="E31" s="14">
        <v>86</v>
      </c>
      <c r="F31" s="13">
        <v>0.11829436038514443</v>
      </c>
      <c r="G31" s="45"/>
      <c r="H31" s="14">
        <v>38</v>
      </c>
      <c r="I31" s="13">
        <v>0.74509803921568629</v>
      </c>
      <c r="J31" s="14">
        <v>81</v>
      </c>
      <c r="K31" s="15">
        <v>0.22625698324022347</v>
      </c>
      <c r="L31" s="45"/>
    </row>
    <row r="32" spans="1:12" x14ac:dyDescent="0.25">
      <c r="A32" s="100"/>
      <c r="B32" s="11" t="s">
        <v>72</v>
      </c>
      <c r="C32" s="12">
        <v>3</v>
      </c>
      <c r="D32" s="13">
        <v>0.14285714285714285</v>
      </c>
      <c r="E32" s="14">
        <v>344</v>
      </c>
      <c r="F32" s="13">
        <v>0.47317744154057773</v>
      </c>
      <c r="G32" s="45"/>
      <c r="H32" s="14">
        <v>2</v>
      </c>
      <c r="I32" s="13">
        <v>3.9215686274509803E-2</v>
      </c>
      <c r="J32" s="14">
        <v>25</v>
      </c>
      <c r="K32" s="15">
        <v>6.9832402234636867E-2</v>
      </c>
      <c r="L32" s="45"/>
    </row>
    <row r="33" spans="1:12" x14ac:dyDescent="0.25">
      <c r="A33" s="100"/>
      <c r="B33" s="11" t="s">
        <v>73</v>
      </c>
      <c r="C33" s="12">
        <v>1</v>
      </c>
      <c r="D33" s="13">
        <v>4.7619047619047616E-2</v>
      </c>
      <c r="E33" s="14">
        <v>22</v>
      </c>
      <c r="F33" s="13">
        <v>3.0261348005502064E-2</v>
      </c>
      <c r="G33" s="45"/>
      <c r="H33" s="14">
        <v>11</v>
      </c>
      <c r="I33" s="13">
        <v>0.21568627450980393</v>
      </c>
      <c r="J33" s="14">
        <v>242</v>
      </c>
      <c r="K33" s="15">
        <v>0.67597765363128492</v>
      </c>
      <c r="L33" s="45"/>
    </row>
    <row r="34" spans="1:12" ht="16.5" customHeight="1" x14ac:dyDescent="0.25">
      <c r="A34" s="100" t="s">
        <v>79</v>
      </c>
      <c r="B34" s="6" t="s">
        <v>3</v>
      </c>
      <c r="C34" s="7">
        <v>21</v>
      </c>
      <c r="D34" s="8"/>
      <c r="E34" s="9">
        <v>726</v>
      </c>
      <c r="F34" s="8"/>
      <c r="G34" s="17" t="s">
        <v>241</v>
      </c>
      <c r="H34" s="9">
        <v>53</v>
      </c>
      <c r="I34" s="8"/>
      <c r="J34" s="9">
        <v>360</v>
      </c>
      <c r="K34" s="10"/>
      <c r="L34" s="17">
        <v>0.111</v>
      </c>
    </row>
    <row r="35" spans="1:12" x14ac:dyDescent="0.25">
      <c r="A35" s="100"/>
      <c r="B35" s="11" t="s">
        <v>44</v>
      </c>
      <c r="C35" s="12">
        <v>14</v>
      </c>
      <c r="D35" s="13">
        <v>0.66666666666666652</v>
      </c>
      <c r="E35" s="14">
        <v>473</v>
      </c>
      <c r="F35" s="13">
        <v>0.6515151515151516</v>
      </c>
      <c r="G35" s="45"/>
      <c r="H35" s="14">
        <v>31</v>
      </c>
      <c r="I35" s="13">
        <v>0.58490566037735847</v>
      </c>
      <c r="J35" s="14">
        <v>175</v>
      </c>
      <c r="K35" s="15">
        <v>0.48611111111111105</v>
      </c>
      <c r="L35" s="45"/>
    </row>
    <row r="36" spans="1:12" x14ac:dyDescent="0.25">
      <c r="A36" s="100"/>
      <c r="B36" s="11" t="s">
        <v>28</v>
      </c>
      <c r="C36" s="12">
        <v>4</v>
      </c>
      <c r="D36" s="13">
        <v>0.19047619047619047</v>
      </c>
      <c r="E36" s="14">
        <v>230</v>
      </c>
      <c r="F36" s="13">
        <v>0.3168044077134986</v>
      </c>
      <c r="G36" s="45"/>
      <c r="H36" s="14">
        <v>15</v>
      </c>
      <c r="I36" s="13">
        <v>0.28301886792452829</v>
      </c>
      <c r="J36" s="14">
        <v>155</v>
      </c>
      <c r="K36" s="15">
        <v>0.43055555555555558</v>
      </c>
      <c r="L36" s="45"/>
    </row>
    <row r="37" spans="1:12" x14ac:dyDescent="0.25">
      <c r="A37" s="100"/>
      <c r="B37" s="11" t="s">
        <v>80</v>
      </c>
      <c r="C37" s="12">
        <v>2</v>
      </c>
      <c r="D37" s="13">
        <v>9.5238095238095233E-2</v>
      </c>
      <c r="E37" s="14">
        <v>19</v>
      </c>
      <c r="F37" s="13">
        <v>2.6170798898071626E-2</v>
      </c>
      <c r="G37" s="45"/>
      <c r="H37" s="14">
        <v>7</v>
      </c>
      <c r="I37" s="13">
        <v>0.13207547169811321</v>
      </c>
      <c r="J37" s="14">
        <v>26</v>
      </c>
      <c r="K37" s="15">
        <v>7.2222222222222215E-2</v>
      </c>
      <c r="L37" s="45"/>
    </row>
    <row r="38" spans="1:12" x14ac:dyDescent="0.25">
      <c r="A38" s="100"/>
      <c r="B38" s="11" t="s">
        <v>81</v>
      </c>
      <c r="C38" s="12">
        <v>1</v>
      </c>
      <c r="D38" s="13">
        <v>4.7619047619047616E-2</v>
      </c>
      <c r="E38" s="14">
        <v>4</v>
      </c>
      <c r="F38" s="47">
        <v>5.5096418732782371E-3</v>
      </c>
      <c r="G38" s="45"/>
      <c r="H38" s="14">
        <v>0</v>
      </c>
      <c r="I38" s="13">
        <v>0</v>
      </c>
      <c r="J38" s="14">
        <v>4</v>
      </c>
      <c r="K38" s="15">
        <v>1.1111111111111112E-2</v>
      </c>
      <c r="L38" s="45"/>
    </row>
    <row r="39" spans="1:12" ht="16.5" customHeight="1" x14ac:dyDescent="0.25">
      <c r="A39" s="112" t="s">
        <v>82</v>
      </c>
      <c r="B39" s="48" t="s">
        <v>3</v>
      </c>
      <c r="C39" s="49">
        <v>22</v>
      </c>
      <c r="D39" s="50"/>
      <c r="E39" s="49">
        <v>737</v>
      </c>
      <c r="F39" s="50"/>
      <c r="G39" s="17">
        <v>0.189</v>
      </c>
      <c r="H39" s="108"/>
      <c r="I39" s="108"/>
      <c r="J39" s="108"/>
      <c r="K39" s="108"/>
      <c r="L39" s="108"/>
    </row>
    <row r="40" spans="1:12" x14ac:dyDescent="0.25">
      <c r="A40" s="112"/>
      <c r="B40" s="51" t="s">
        <v>44</v>
      </c>
      <c r="C40" s="52">
        <v>14</v>
      </c>
      <c r="D40" s="53">
        <v>0.63636363636363635</v>
      </c>
      <c r="E40" s="52">
        <v>376</v>
      </c>
      <c r="F40" s="53">
        <v>0.51017639077340571</v>
      </c>
      <c r="G40" s="52"/>
      <c r="H40" s="108"/>
      <c r="I40" s="108"/>
      <c r="J40" s="108"/>
      <c r="K40" s="108"/>
      <c r="L40" s="108"/>
    </row>
    <row r="41" spans="1:12" x14ac:dyDescent="0.25">
      <c r="A41" s="112"/>
      <c r="B41" s="51" t="s">
        <v>83</v>
      </c>
      <c r="C41" s="52">
        <v>6</v>
      </c>
      <c r="D41" s="53">
        <v>0.27272727272727271</v>
      </c>
      <c r="E41" s="52">
        <v>263</v>
      </c>
      <c r="F41" s="53">
        <v>0.35685210312075982</v>
      </c>
      <c r="G41" s="52"/>
      <c r="H41" s="108"/>
      <c r="I41" s="108"/>
      <c r="J41" s="108"/>
      <c r="K41" s="108"/>
      <c r="L41" s="108"/>
    </row>
    <row r="42" spans="1:12" x14ac:dyDescent="0.25">
      <c r="A42" s="112"/>
      <c r="B42" s="51" t="s">
        <v>84</v>
      </c>
      <c r="C42" s="52">
        <v>1</v>
      </c>
      <c r="D42" s="53">
        <v>4.5454545454545456E-2</v>
      </c>
      <c r="E42" s="52">
        <v>91</v>
      </c>
      <c r="F42" s="53">
        <v>0.12347354138398912</v>
      </c>
      <c r="G42" s="52"/>
      <c r="H42" s="108"/>
      <c r="I42" s="108"/>
      <c r="J42" s="108"/>
      <c r="K42" s="108"/>
      <c r="L42" s="108"/>
    </row>
    <row r="43" spans="1:12" x14ac:dyDescent="0.25">
      <c r="A43" s="112"/>
      <c r="B43" s="51" t="s">
        <v>85</v>
      </c>
      <c r="C43" s="52">
        <v>1</v>
      </c>
      <c r="D43" s="53">
        <v>4.5454545454545456E-2</v>
      </c>
      <c r="E43" s="52">
        <v>7</v>
      </c>
      <c r="F43" s="53">
        <v>9.497964721845319E-3</v>
      </c>
      <c r="G43" s="52"/>
      <c r="H43" s="108"/>
      <c r="I43" s="108"/>
      <c r="J43" s="108"/>
      <c r="K43" s="108"/>
      <c r="L43" s="108"/>
    </row>
    <row r="44" spans="1:12" ht="16.5" customHeight="1" x14ac:dyDescent="0.25">
      <c r="A44" s="112" t="s">
        <v>86</v>
      </c>
      <c r="B44" s="48" t="s">
        <v>3</v>
      </c>
      <c r="C44" s="109"/>
      <c r="D44" s="109"/>
      <c r="E44" s="109"/>
      <c r="F44" s="109"/>
      <c r="G44" s="109"/>
      <c r="H44" s="49">
        <v>53</v>
      </c>
      <c r="I44" s="50"/>
      <c r="J44" s="49">
        <v>362</v>
      </c>
      <c r="K44" s="50"/>
      <c r="L44" s="19" t="s">
        <v>226</v>
      </c>
    </row>
    <row r="45" spans="1:12" x14ac:dyDescent="0.25">
      <c r="A45" s="112"/>
      <c r="B45" s="51" t="s">
        <v>44</v>
      </c>
      <c r="C45" s="109"/>
      <c r="D45" s="109"/>
      <c r="E45" s="109"/>
      <c r="F45" s="109"/>
      <c r="G45" s="109"/>
      <c r="H45" s="52">
        <v>13</v>
      </c>
      <c r="I45" s="53">
        <v>0.24528301886792453</v>
      </c>
      <c r="J45" s="52">
        <v>12</v>
      </c>
      <c r="K45" s="53">
        <v>3.3149171270718231E-2</v>
      </c>
      <c r="L45" s="16"/>
    </row>
    <row r="46" spans="1:12" x14ac:dyDescent="0.25">
      <c r="A46" s="112"/>
      <c r="B46" s="51" t="s">
        <v>83</v>
      </c>
      <c r="C46" s="109"/>
      <c r="D46" s="109"/>
      <c r="E46" s="109"/>
      <c r="F46" s="109"/>
      <c r="G46" s="109"/>
      <c r="H46" s="52">
        <v>12</v>
      </c>
      <c r="I46" s="53">
        <v>0.22641509433962267</v>
      </c>
      <c r="J46" s="52">
        <v>60</v>
      </c>
      <c r="K46" s="53">
        <v>0.16574585635359113</v>
      </c>
      <c r="L46" s="16"/>
    </row>
    <row r="47" spans="1:12" x14ac:dyDescent="0.25">
      <c r="A47" s="112"/>
      <c r="B47" s="51" t="s">
        <v>84</v>
      </c>
      <c r="C47" s="109"/>
      <c r="D47" s="109"/>
      <c r="E47" s="109"/>
      <c r="F47" s="109"/>
      <c r="G47" s="109"/>
      <c r="H47" s="52">
        <v>13</v>
      </c>
      <c r="I47" s="53">
        <v>0.24528301886792453</v>
      </c>
      <c r="J47" s="52">
        <v>96</v>
      </c>
      <c r="K47" s="53">
        <v>0.26519337016574585</v>
      </c>
      <c r="L47" s="16"/>
    </row>
    <row r="48" spans="1:12" x14ac:dyDescent="0.25">
      <c r="A48" s="112"/>
      <c r="B48" s="51" t="s">
        <v>85</v>
      </c>
      <c r="C48" s="109"/>
      <c r="D48" s="109"/>
      <c r="E48" s="109"/>
      <c r="F48" s="109"/>
      <c r="G48" s="109"/>
      <c r="H48" s="52">
        <v>9</v>
      </c>
      <c r="I48" s="53">
        <v>0.169811320754717</v>
      </c>
      <c r="J48" s="52">
        <v>99</v>
      </c>
      <c r="K48" s="53">
        <v>0.27348066298342544</v>
      </c>
      <c r="L48" s="16"/>
    </row>
    <row r="49" spans="1:12" x14ac:dyDescent="0.25">
      <c r="A49" s="112"/>
      <c r="B49" s="51" t="s">
        <v>87</v>
      </c>
      <c r="C49" s="109"/>
      <c r="D49" s="109"/>
      <c r="E49" s="109"/>
      <c r="F49" s="109"/>
      <c r="G49" s="109"/>
      <c r="H49" s="52">
        <v>5</v>
      </c>
      <c r="I49" s="53">
        <v>9.4339622641509441E-2</v>
      </c>
      <c r="J49" s="52">
        <v>60</v>
      </c>
      <c r="K49" s="53">
        <v>0.16574585635359113</v>
      </c>
      <c r="L49" s="16"/>
    </row>
    <row r="50" spans="1:12" x14ac:dyDescent="0.25">
      <c r="A50" s="112"/>
      <c r="B50" s="51" t="s">
        <v>88</v>
      </c>
      <c r="C50" s="109"/>
      <c r="D50" s="109"/>
      <c r="E50" s="109"/>
      <c r="F50" s="109"/>
      <c r="G50" s="109"/>
      <c r="H50" s="52">
        <v>0</v>
      </c>
      <c r="I50" s="53">
        <v>0</v>
      </c>
      <c r="J50" s="52">
        <v>28</v>
      </c>
      <c r="K50" s="53">
        <v>7.7348066298342538E-2</v>
      </c>
      <c r="L50" s="16"/>
    </row>
    <row r="51" spans="1:12" x14ac:dyDescent="0.25">
      <c r="A51" s="112"/>
      <c r="B51" s="51" t="s">
        <v>89</v>
      </c>
      <c r="C51" s="109"/>
      <c r="D51" s="109"/>
      <c r="E51" s="109"/>
      <c r="F51" s="109"/>
      <c r="G51" s="109"/>
      <c r="H51" s="52">
        <v>1</v>
      </c>
      <c r="I51" s="53">
        <v>1.8867924528301886E-2</v>
      </c>
      <c r="J51" s="52">
        <v>7</v>
      </c>
      <c r="K51" s="53">
        <v>1.9337016574585635E-2</v>
      </c>
      <c r="L51" s="16"/>
    </row>
  </sheetData>
  <mergeCells count="20">
    <mergeCell ref="A14:A18"/>
    <mergeCell ref="A19:A23"/>
    <mergeCell ref="A24:A28"/>
    <mergeCell ref="A29:A33"/>
    <mergeCell ref="H39:L43"/>
    <mergeCell ref="C44:G51"/>
    <mergeCell ref="J2:K2"/>
    <mergeCell ref="L2:L3"/>
    <mergeCell ref="A34:A38"/>
    <mergeCell ref="A39:A43"/>
    <mergeCell ref="A44:A51"/>
    <mergeCell ref="A1:B3"/>
    <mergeCell ref="C1:G1"/>
    <mergeCell ref="H1:L1"/>
    <mergeCell ref="C2:D2"/>
    <mergeCell ref="E2:F2"/>
    <mergeCell ref="G2:G3"/>
    <mergeCell ref="H2:I2"/>
    <mergeCell ref="A4:A8"/>
    <mergeCell ref="A9:A1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20"/>
  <sheetViews>
    <sheetView workbookViewId="0">
      <selection activeCell="A23" sqref="A23"/>
    </sheetView>
  </sheetViews>
  <sheetFormatPr defaultRowHeight="15" x14ac:dyDescent="0.25"/>
  <cols>
    <col min="1" max="1" width="31.7109375" style="1" customWidth="1"/>
    <col min="2" max="17" width="9.140625" style="25"/>
  </cols>
  <sheetData>
    <row r="1" spans="1:17" x14ac:dyDescent="0.25">
      <c r="A1" s="114"/>
      <c r="B1" s="118" t="s">
        <v>216</v>
      </c>
      <c r="C1" s="119"/>
      <c r="D1" s="119"/>
      <c r="E1" s="119"/>
      <c r="F1" s="119"/>
      <c r="G1" s="119"/>
      <c r="H1" s="119"/>
      <c r="I1" s="120"/>
      <c r="J1" s="97" t="s">
        <v>217</v>
      </c>
      <c r="K1" s="97"/>
      <c r="L1" s="97"/>
      <c r="M1" s="97"/>
      <c r="N1" s="97"/>
      <c r="O1" s="97"/>
      <c r="P1" s="97"/>
      <c r="Q1" s="97"/>
    </row>
    <row r="2" spans="1:17" x14ac:dyDescent="0.25">
      <c r="A2" s="114"/>
      <c r="B2" s="96" t="s">
        <v>0</v>
      </c>
      <c r="C2" s="97"/>
      <c r="D2" s="97"/>
      <c r="E2" s="97" t="s">
        <v>1</v>
      </c>
      <c r="F2" s="97"/>
      <c r="G2" s="97"/>
      <c r="H2" s="116" t="s">
        <v>138</v>
      </c>
      <c r="I2" s="116" t="s">
        <v>223</v>
      </c>
      <c r="J2" s="97" t="s">
        <v>0</v>
      </c>
      <c r="K2" s="97"/>
      <c r="L2" s="97"/>
      <c r="M2" s="97" t="s">
        <v>1</v>
      </c>
      <c r="N2" s="97"/>
      <c r="O2" s="97"/>
      <c r="P2" s="116" t="s">
        <v>138</v>
      </c>
      <c r="Q2" s="116" t="s">
        <v>223</v>
      </c>
    </row>
    <row r="3" spans="1:17" ht="24.75" x14ac:dyDescent="0.25">
      <c r="A3" s="115"/>
      <c r="B3" s="3" t="s">
        <v>214</v>
      </c>
      <c r="C3" s="4" t="s">
        <v>139</v>
      </c>
      <c r="D3" s="4" t="s">
        <v>150</v>
      </c>
      <c r="E3" s="4" t="s">
        <v>214</v>
      </c>
      <c r="F3" s="4" t="s">
        <v>139</v>
      </c>
      <c r="G3" s="4" t="s">
        <v>150</v>
      </c>
      <c r="H3" s="117"/>
      <c r="I3" s="117"/>
      <c r="J3" s="4" t="s">
        <v>214</v>
      </c>
      <c r="K3" s="4" t="s">
        <v>139</v>
      </c>
      <c r="L3" s="4" t="s">
        <v>150</v>
      </c>
      <c r="M3" s="4" t="s">
        <v>214</v>
      </c>
      <c r="N3" s="4" t="s">
        <v>139</v>
      </c>
      <c r="O3" s="5" t="s">
        <v>150</v>
      </c>
      <c r="P3" s="117"/>
      <c r="Q3" s="117"/>
    </row>
    <row r="4" spans="1:17" x14ac:dyDescent="0.25">
      <c r="A4" s="121" t="s">
        <v>245</v>
      </c>
      <c r="B4" s="122"/>
      <c r="C4" s="122"/>
      <c r="D4" s="122"/>
      <c r="E4" s="122"/>
      <c r="F4" s="122"/>
      <c r="G4" s="122"/>
      <c r="H4" s="122"/>
      <c r="I4" s="122"/>
      <c r="J4" s="122"/>
      <c r="K4" s="122"/>
      <c r="L4" s="122"/>
      <c r="M4" s="122"/>
      <c r="N4" s="122"/>
      <c r="O4" s="122"/>
      <c r="P4" s="122"/>
      <c r="Q4" s="123"/>
    </row>
    <row r="5" spans="1:17" x14ac:dyDescent="0.25">
      <c r="A5" s="68" t="s">
        <v>140</v>
      </c>
      <c r="B5" s="26">
        <v>30</v>
      </c>
      <c r="C5" s="27">
        <v>38.541666666666664</v>
      </c>
      <c r="D5" s="27">
        <v>13.790290114761016</v>
      </c>
      <c r="E5" s="28">
        <v>938</v>
      </c>
      <c r="F5" s="27">
        <v>38.268991282689903</v>
      </c>
      <c r="G5" s="27">
        <v>13.254364447660073</v>
      </c>
      <c r="H5" s="34">
        <v>0.92100000000000004</v>
      </c>
      <c r="I5" s="37">
        <f>(C5-F5)/(D5+G5)</f>
        <v>1.0082413267561095E-2</v>
      </c>
      <c r="J5" s="28">
        <v>69</v>
      </c>
      <c r="K5" s="27">
        <v>36.525423728813557</v>
      </c>
      <c r="L5" s="27">
        <v>14.978554706995654</v>
      </c>
      <c r="M5" s="28">
        <v>428</v>
      </c>
      <c r="N5" s="27">
        <v>39.866310160427822</v>
      </c>
      <c r="O5" s="29">
        <v>13.634772168461348</v>
      </c>
      <c r="P5" s="43">
        <v>8.5000000000000006E-2</v>
      </c>
      <c r="Q5" s="37">
        <f>(K5-N5)/(L5+O5)</f>
        <v>-0.11675980378499437</v>
      </c>
    </row>
    <row r="6" spans="1:17" x14ac:dyDescent="0.25">
      <c r="A6" s="69" t="s">
        <v>141</v>
      </c>
      <c r="B6" s="12">
        <v>30</v>
      </c>
      <c r="C6" s="30">
        <v>38.395061703703696</v>
      </c>
      <c r="D6" s="30">
        <v>14.574102681277161</v>
      </c>
      <c r="E6" s="14">
        <v>938</v>
      </c>
      <c r="F6" s="30">
        <v>33.911646568674712</v>
      </c>
      <c r="G6" s="30">
        <v>12.079965557411338</v>
      </c>
      <c r="H6" s="35">
        <v>0.06</v>
      </c>
      <c r="I6" s="37">
        <f t="shared" ref="I6:I17" si="0">(C6-F6)/(D6+G6)</f>
        <v>0.16820753570823713</v>
      </c>
      <c r="J6" s="14">
        <v>69</v>
      </c>
      <c r="K6" s="30">
        <v>37.795698919354855</v>
      </c>
      <c r="L6" s="30">
        <v>12.945810905729124</v>
      </c>
      <c r="M6" s="14">
        <v>428</v>
      </c>
      <c r="N6" s="30">
        <v>36.887841421319834</v>
      </c>
      <c r="O6" s="31">
        <v>13.103865748867786</v>
      </c>
      <c r="P6" s="43">
        <v>0.61499999999999999</v>
      </c>
      <c r="Q6" s="37">
        <f t="shared" ref="Q6:Q17" si="1">(K6-N6)/(L6+O6)</f>
        <v>3.4851008328151904E-2</v>
      </c>
    </row>
    <row r="7" spans="1:17" x14ac:dyDescent="0.25">
      <c r="A7" s="69" t="s">
        <v>142</v>
      </c>
      <c r="B7" s="12">
        <v>30</v>
      </c>
      <c r="C7" s="30">
        <v>41.515151454545446</v>
      </c>
      <c r="D7" s="30">
        <v>16.321092695714551</v>
      </c>
      <c r="E7" s="14">
        <v>938</v>
      </c>
      <c r="F7" s="30">
        <v>39.29921622959889</v>
      </c>
      <c r="G7" s="30">
        <v>14.462805160173284</v>
      </c>
      <c r="H7" s="35">
        <v>0.48099999999999998</v>
      </c>
      <c r="I7" s="37">
        <f t="shared" si="0"/>
        <v>7.1983581654287754E-2</v>
      </c>
      <c r="J7" s="14">
        <v>69</v>
      </c>
      <c r="K7" s="30">
        <v>33.84615378846155</v>
      </c>
      <c r="L7" s="30">
        <v>15.500152669471998</v>
      </c>
      <c r="M7" s="14">
        <v>428</v>
      </c>
      <c r="N7" s="30">
        <v>37.511606334261835</v>
      </c>
      <c r="O7" s="31">
        <v>14.646605890118892</v>
      </c>
      <c r="P7" s="43">
        <v>9.5000000000000001E-2</v>
      </c>
      <c r="Q7" s="37">
        <f t="shared" si="1"/>
        <v>-0.12158695398561044</v>
      </c>
    </row>
    <row r="8" spans="1:17" x14ac:dyDescent="0.25">
      <c r="A8" s="69" t="s">
        <v>143</v>
      </c>
      <c r="B8" s="12">
        <v>30</v>
      </c>
      <c r="C8" s="30">
        <v>29.166666625000001</v>
      </c>
      <c r="D8" s="30">
        <v>20.030170476047299</v>
      </c>
      <c r="E8" s="14">
        <v>938</v>
      </c>
      <c r="F8" s="30">
        <v>28.380716945611873</v>
      </c>
      <c r="G8" s="30">
        <v>15.558049190971941</v>
      </c>
      <c r="H8" s="35">
        <v>0.85099999999999998</v>
      </c>
      <c r="I8" s="37">
        <f t="shared" si="0"/>
        <v>2.2084546143129873E-2</v>
      </c>
      <c r="J8" s="40">
        <v>69</v>
      </c>
      <c r="K8" s="39">
        <v>23.050847440677963</v>
      </c>
      <c r="L8" s="39">
        <v>15.576878090954509</v>
      </c>
      <c r="M8" s="40">
        <v>428</v>
      </c>
      <c r="N8" s="39">
        <v>33.727506442159388</v>
      </c>
      <c r="O8" s="42">
        <v>15.873353636238706</v>
      </c>
      <c r="P8" s="18">
        <v>0</v>
      </c>
      <c r="Q8" s="67">
        <f t="shared" si="1"/>
        <v>-0.33947791208959299</v>
      </c>
    </row>
    <row r="9" spans="1:17" x14ac:dyDescent="0.25">
      <c r="A9" s="121" t="s">
        <v>246</v>
      </c>
      <c r="B9" s="122"/>
      <c r="C9" s="122"/>
      <c r="D9" s="122"/>
      <c r="E9" s="122"/>
      <c r="F9" s="122"/>
      <c r="G9" s="122"/>
      <c r="H9" s="122"/>
      <c r="I9" s="122"/>
      <c r="J9" s="122"/>
      <c r="K9" s="122"/>
      <c r="L9" s="122"/>
      <c r="M9" s="122"/>
      <c r="N9" s="122"/>
      <c r="O9" s="122"/>
      <c r="P9" s="122"/>
      <c r="Q9" s="123"/>
    </row>
    <row r="10" spans="1:17" x14ac:dyDescent="0.25">
      <c r="A10" s="68" t="s">
        <v>144</v>
      </c>
      <c r="B10" s="12">
        <v>30</v>
      </c>
      <c r="C10" s="30">
        <v>30.892857142857146</v>
      </c>
      <c r="D10" s="30">
        <v>15.278499261463464</v>
      </c>
      <c r="E10" s="14">
        <v>938</v>
      </c>
      <c r="F10" s="30">
        <v>31.924829157175378</v>
      </c>
      <c r="G10" s="30">
        <v>13.618312120056798</v>
      </c>
      <c r="H10" s="35">
        <v>0.69399999999999995</v>
      </c>
      <c r="I10" s="37">
        <f t="shared" si="0"/>
        <v>-3.5712314438200811E-2</v>
      </c>
      <c r="J10" s="14">
        <v>69</v>
      </c>
      <c r="K10" s="30">
        <v>33.467741935483886</v>
      </c>
      <c r="L10" s="30">
        <v>13.866716540134584</v>
      </c>
      <c r="M10" s="14">
        <v>428</v>
      </c>
      <c r="N10" s="30">
        <v>35.545905707196013</v>
      </c>
      <c r="O10" s="31">
        <v>13.250354425412437</v>
      </c>
      <c r="P10" s="43">
        <v>0.254</v>
      </c>
      <c r="Q10" s="37">
        <f t="shared" si="1"/>
        <v>-7.663673463673458E-2</v>
      </c>
    </row>
    <row r="11" spans="1:17" x14ac:dyDescent="0.25">
      <c r="A11" s="69" t="s">
        <v>145</v>
      </c>
      <c r="B11" s="12">
        <v>30</v>
      </c>
      <c r="C11" s="30">
        <v>47.954545454545446</v>
      </c>
      <c r="D11" s="30">
        <v>15.170388677970402</v>
      </c>
      <c r="E11" s="14">
        <v>938</v>
      </c>
      <c r="F11" s="30">
        <v>42.35978112175102</v>
      </c>
      <c r="G11" s="30">
        <v>15.107123311423225</v>
      </c>
      <c r="H11" s="35">
        <v>8.6999999999999994E-2</v>
      </c>
      <c r="I11" s="37">
        <f t="shared" si="0"/>
        <v>0.18478282940666663</v>
      </c>
      <c r="J11" s="14">
        <v>69</v>
      </c>
      <c r="K11" s="30">
        <v>43.773584905660371</v>
      </c>
      <c r="L11" s="30">
        <v>16.55136702399064</v>
      </c>
      <c r="M11" s="14">
        <v>428</v>
      </c>
      <c r="N11" s="30">
        <v>43.980716253443518</v>
      </c>
      <c r="O11" s="31">
        <v>15.37944249377283</v>
      </c>
      <c r="P11" s="43">
        <v>0.92800000000000005</v>
      </c>
      <c r="Q11" s="37">
        <f t="shared" si="1"/>
        <v>-6.4868805680581686E-3</v>
      </c>
    </row>
    <row r="12" spans="1:17" x14ac:dyDescent="0.25">
      <c r="A12" s="121" t="s">
        <v>247</v>
      </c>
      <c r="B12" s="122"/>
      <c r="C12" s="122"/>
      <c r="D12" s="122"/>
      <c r="E12" s="122"/>
      <c r="F12" s="122"/>
      <c r="G12" s="122"/>
      <c r="H12" s="122"/>
      <c r="I12" s="122"/>
      <c r="J12" s="122"/>
      <c r="K12" s="122"/>
      <c r="L12" s="122"/>
      <c r="M12" s="122"/>
      <c r="N12" s="122"/>
      <c r="O12" s="122"/>
      <c r="P12" s="122"/>
      <c r="Q12" s="123"/>
    </row>
    <row r="13" spans="1:17" x14ac:dyDescent="0.25">
      <c r="A13" s="68" t="s">
        <v>146</v>
      </c>
      <c r="B13" s="12">
        <v>30</v>
      </c>
      <c r="C13" s="30">
        <v>23.148148148148145</v>
      </c>
      <c r="D13" s="30">
        <v>17.658520940989419</v>
      </c>
      <c r="E13" s="14">
        <v>938</v>
      </c>
      <c r="F13" s="30">
        <v>18.748473748473739</v>
      </c>
      <c r="G13" s="30">
        <v>13.613247969674452</v>
      </c>
      <c r="H13" s="35">
        <v>0.10199999999999999</v>
      </c>
      <c r="I13" s="37">
        <f t="shared" si="0"/>
        <v>0.14069157431558307</v>
      </c>
      <c r="J13" s="14">
        <v>69</v>
      </c>
      <c r="K13" s="30">
        <v>19.416666666666661</v>
      </c>
      <c r="L13" s="30">
        <v>16.340955790840141</v>
      </c>
      <c r="M13" s="14">
        <v>428</v>
      </c>
      <c r="N13" s="30">
        <v>22.183462532299739</v>
      </c>
      <c r="O13" s="31">
        <v>15.267899048254332</v>
      </c>
      <c r="P13" s="43">
        <v>0.19600000000000001</v>
      </c>
      <c r="Q13" s="37">
        <f t="shared" si="1"/>
        <v>-8.7532303201666425E-2</v>
      </c>
    </row>
    <row r="14" spans="1:17" x14ac:dyDescent="0.25">
      <c r="A14" s="69" t="s">
        <v>147</v>
      </c>
      <c r="B14" s="12">
        <v>30</v>
      </c>
      <c r="C14" s="30">
        <v>38.307692307692307</v>
      </c>
      <c r="D14" s="30">
        <v>14.047830382715279</v>
      </c>
      <c r="E14" s="14">
        <v>938</v>
      </c>
      <c r="F14" s="30">
        <v>38.498172959805146</v>
      </c>
      <c r="G14" s="30">
        <v>12.683061839850152</v>
      </c>
      <c r="H14" s="35">
        <v>0.94</v>
      </c>
      <c r="I14" s="37">
        <f t="shared" si="0"/>
        <v>-7.12586211215356E-3</v>
      </c>
      <c r="J14" s="14">
        <v>69</v>
      </c>
      <c r="K14" s="30">
        <v>40.200000000000003</v>
      </c>
      <c r="L14" s="30">
        <v>11.138268130600579</v>
      </c>
      <c r="M14" s="14">
        <v>428</v>
      </c>
      <c r="N14" s="30">
        <v>39.805626598465466</v>
      </c>
      <c r="O14" s="31">
        <v>12.607001272337785</v>
      </c>
      <c r="P14" s="43">
        <v>0.81899999999999995</v>
      </c>
      <c r="Q14" s="37">
        <f t="shared" si="1"/>
        <v>1.6608503986302856E-2</v>
      </c>
    </row>
    <row r="15" spans="1:17" x14ac:dyDescent="0.25">
      <c r="A15" s="121" t="s">
        <v>248</v>
      </c>
      <c r="B15" s="122"/>
      <c r="C15" s="122"/>
      <c r="D15" s="122"/>
      <c r="E15" s="122"/>
      <c r="F15" s="122"/>
      <c r="G15" s="122"/>
      <c r="H15" s="122"/>
      <c r="I15" s="122"/>
      <c r="J15" s="122"/>
      <c r="K15" s="122"/>
      <c r="L15" s="122"/>
      <c r="M15" s="122"/>
      <c r="N15" s="122"/>
      <c r="O15" s="122"/>
      <c r="P15" s="122"/>
      <c r="Q15" s="123"/>
    </row>
    <row r="16" spans="1:17" x14ac:dyDescent="0.25">
      <c r="A16" s="68" t="s">
        <v>148</v>
      </c>
      <c r="B16" s="38">
        <v>30</v>
      </c>
      <c r="C16" s="39">
        <v>48.722222222222214</v>
      </c>
      <c r="D16" s="39">
        <v>9.3937122622187808</v>
      </c>
      <c r="E16" s="40">
        <v>938</v>
      </c>
      <c r="F16" s="39">
        <v>41.325373134328331</v>
      </c>
      <c r="G16" s="39">
        <v>11.801583883003079</v>
      </c>
      <c r="H16" s="41">
        <v>8.9999999999999993E-3</v>
      </c>
      <c r="I16" s="67">
        <f t="shared" si="0"/>
        <v>0.34898540870642114</v>
      </c>
      <c r="J16" s="14">
        <v>69</v>
      </c>
      <c r="K16" s="30">
        <v>40.489795918367335</v>
      </c>
      <c r="L16" s="30">
        <v>12.900052404576355</v>
      </c>
      <c r="M16" s="14">
        <v>428</v>
      </c>
      <c r="N16" s="30">
        <v>41.245614035087698</v>
      </c>
      <c r="O16" s="31">
        <v>10.7518488379521</v>
      </c>
      <c r="P16" s="43">
        <v>0.65400000000000003</v>
      </c>
      <c r="Q16" s="37">
        <f t="shared" si="1"/>
        <v>-3.195591377497075E-2</v>
      </c>
    </row>
    <row r="17" spans="1:17" x14ac:dyDescent="0.25">
      <c r="A17" s="68" t="s">
        <v>149</v>
      </c>
      <c r="B17" s="21">
        <v>30</v>
      </c>
      <c r="C17" s="32">
        <v>41.805555555555557</v>
      </c>
      <c r="D17" s="32">
        <v>17.231246318046836</v>
      </c>
      <c r="E17" s="23">
        <v>938</v>
      </c>
      <c r="F17" s="32">
        <v>40.889269153013949</v>
      </c>
      <c r="G17" s="32">
        <v>13.246876422975983</v>
      </c>
      <c r="H17" s="36">
        <v>0.77400000000000002</v>
      </c>
      <c r="I17" s="37">
        <f t="shared" si="0"/>
        <v>3.0063741468837547E-2</v>
      </c>
      <c r="J17" s="23">
        <v>69</v>
      </c>
      <c r="K17" s="32">
        <v>39.425465847826082</v>
      </c>
      <c r="L17" s="32">
        <v>13.776330843934536</v>
      </c>
      <c r="M17" s="23">
        <v>428</v>
      </c>
      <c r="N17" s="32">
        <v>37.462908008902062</v>
      </c>
      <c r="O17" s="33">
        <v>13.6743846501601</v>
      </c>
      <c r="P17" s="43">
        <v>0.36199999999999999</v>
      </c>
      <c r="Q17" s="37">
        <f t="shared" si="1"/>
        <v>7.1493868323622298E-2</v>
      </c>
    </row>
    <row r="18" spans="1:17" x14ac:dyDescent="0.25">
      <c r="A18" s="70"/>
      <c r="B18" s="71"/>
      <c r="C18" s="72"/>
      <c r="D18" s="72"/>
      <c r="E18" s="73"/>
      <c r="F18" s="72"/>
      <c r="G18" s="72"/>
      <c r="H18" s="74"/>
      <c r="I18" s="75"/>
      <c r="J18" s="73"/>
      <c r="K18" s="72"/>
      <c r="L18" s="72"/>
      <c r="M18" s="73"/>
      <c r="N18" s="72"/>
      <c r="O18" s="76"/>
      <c r="P18" s="77"/>
      <c r="Q18" s="75"/>
    </row>
    <row r="19" spans="1:17" x14ac:dyDescent="0.25">
      <c r="A19" s="44" t="s">
        <v>224</v>
      </c>
    </row>
    <row r="20" spans="1:17" x14ac:dyDescent="0.25">
      <c r="A20" s="44" t="s">
        <v>225</v>
      </c>
    </row>
  </sheetData>
  <mergeCells count="15">
    <mergeCell ref="A4:Q4"/>
    <mergeCell ref="A9:Q9"/>
    <mergeCell ref="A12:Q12"/>
    <mergeCell ref="A15:Q15"/>
    <mergeCell ref="Q2:Q3"/>
    <mergeCell ref="B2:D2"/>
    <mergeCell ref="E2:G2"/>
    <mergeCell ref="J1:Q1"/>
    <mergeCell ref="A1:A3"/>
    <mergeCell ref="J2:L2"/>
    <mergeCell ref="M2:O2"/>
    <mergeCell ref="H2:H3"/>
    <mergeCell ref="I2:I3"/>
    <mergeCell ref="P2:P3"/>
    <mergeCell ref="B1:I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66"/>
  <sheetViews>
    <sheetView workbookViewId="0">
      <selection sqref="A1:B3"/>
    </sheetView>
  </sheetViews>
  <sheetFormatPr defaultRowHeight="15" x14ac:dyDescent="0.25"/>
  <cols>
    <col min="1" max="1" width="31.42578125" customWidth="1"/>
    <col min="2" max="2" width="24.85546875" customWidth="1"/>
    <col min="7" max="7" width="7.5703125" style="2" customWidth="1"/>
    <col min="12" max="12" width="9.140625" style="2"/>
  </cols>
  <sheetData>
    <row r="1" spans="1:12" x14ac:dyDescent="0.25">
      <c r="A1" s="126"/>
      <c r="B1" s="127"/>
      <c r="C1" s="96" t="s">
        <v>216</v>
      </c>
      <c r="D1" s="96"/>
      <c r="E1" s="96"/>
      <c r="F1" s="96"/>
      <c r="G1" s="96"/>
      <c r="H1" s="97" t="s">
        <v>217</v>
      </c>
      <c r="I1" s="97"/>
      <c r="J1" s="97"/>
      <c r="K1" s="97"/>
      <c r="L1" s="97"/>
    </row>
    <row r="2" spans="1:12" x14ac:dyDescent="0.25">
      <c r="A2" s="126"/>
      <c r="B2" s="127"/>
      <c r="C2" s="96" t="s">
        <v>0</v>
      </c>
      <c r="D2" s="97"/>
      <c r="E2" s="97" t="s">
        <v>1</v>
      </c>
      <c r="F2" s="97"/>
      <c r="G2" s="130" t="s">
        <v>138</v>
      </c>
      <c r="H2" s="97" t="s">
        <v>0</v>
      </c>
      <c r="I2" s="97"/>
      <c r="J2" s="97" t="s">
        <v>1</v>
      </c>
      <c r="K2" s="98"/>
      <c r="L2" s="125" t="s">
        <v>138</v>
      </c>
    </row>
    <row r="3" spans="1:12" x14ac:dyDescent="0.25">
      <c r="A3" s="128"/>
      <c r="B3" s="129"/>
      <c r="C3" s="3" t="s">
        <v>214</v>
      </c>
      <c r="D3" s="4" t="s">
        <v>215</v>
      </c>
      <c r="E3" s="4" t="s">
        <v>214</v>
      </c>
      <c r="F3" s="4" t="s">
        <v>215</v>
      </c>
      <c r="G3" s="130"/>
      <c r="H3" s="4" t="s">
        <v>214</v>
      </c>
      <c r="I3" s="4" t="s">
        <v>215</v>
      </c>
      <c r="J3" s="4" t="s">
        <v>214</v>
      </c>
      <c r="K3" s="5" t="s">
        <v>215</v>
      </c>
      <c r="L3" s="125"/>
    </row>
    <row r="4" spans="1:12" ht="16.5" customHeight="1" x14ac:dyDescent="0.25">
      <c r="A4" s="101" t="s">
        <v>151</v>
      </c>
      <c r="B4" s="6" t="s">
        <v>3</v>
      </c>
      <c r="C4" s="7">
        <v>18</v>
      </c>
      <c r="D4" s="8"/>
      <c r="E4" s="9">
        <v>635</v>
      </c>
      <c r="F4" s="8"/>
      <c r="G4" s="8">
        <v>0.38300000000000001</v>
      </c>
      <c r="H4" s="9">
        <v>43</v>
      </c>
      <c r="I4" s="8"/>
      <c r="J4" s="9">
        <v>334</v>
      </c>
      <c r="K4" s="10"/>
      <c r="L4" s="8">
        <v>0.23499999999999999</v>
      </c>
    </row>
    <row r="5" spans="1:12" x14ac:dyDescent="0.25">
      <c r="A5" s="100"/>
      <c r="B5" s="11" t="s">
        <v>53</v>
      </c>
      <c r="C5" s="12">
        <v>0</v>
      </c>
      <c r="D5" s="13">
        <v>0</v>
      </c>
      <c r="E5" s="14">
        <v>42</v>
      </c>
      <c r="F5" s="13">
        <v>6.6141732283464566E-2</v>
      </c>
      <c r="G5" s="13"/>
      <c r="H5" s="14">
        <v>1</v>
      </c>
      <c r="I5" s="13">
        <v>2.3255813953488372E-2</v>
      </c>
      <c r="J5" s="14">
        <v>28</v>
      </c>
      <c r="K5" s="15">
        <v>8.3832335329341312E-2</v>
      </c>
      <c r="L5" s="16"/>
    </row>
    <row r="6" spans="1:12" x14ac:dyDescent="0.25">
      <c r="A6" s="100"/>
      <c r="B6" s="11" t="s">
        <v>152</v>
      </c>
      <c r="C6" s="12">
        <v>2</v>
      </c>
      <c r="D6" s="13">
        <v>0.1111111111111111</v>
      </c>
      <c r="E6" s="14">
        <v>129</v>
      </c>
      <c r="F6" s="13">
        <v>0.20314960629921258</v>
      </c>
      <c r="G6" s="13"/>
      <c r="H6" s="14">
        <v>11</v>
      </c>
      <c r="I6" s="13">
        <v>0.2558139534883721</v>
      </c>
      <c r="J6" s="14">
        <v>92</v>
      </c>
      <c r="K6" s="15">
        <v>0.27544910179640719</v>
      </c>
      <c r="L6" s="16"/>
    </row>
    <row r="7" spans="1:12" x14ac:dyDescent="0.25">
      <c r="A7" s="100"/>
      <c r="B7" s="11" t="s">
        <v>64</v>
      </c>
      <c r="C7" s="12">
        <v>9</v>
      </c>
      <c r="D7" s="13">
        <v>0.5</v>
      </c>
      <c r="E7" s="14">
        <v>171</v>
      </c>
      <c r="F7" s="13">
        <v>0.26929133858267718</v>
      </c>
      <c r="G7" s="13"/>
      <c r="H7" s="14">
        <v>14</v>
      </c>
      <c r="I7" s="13">
        <v>0.32558139534883723</v>
      </c>
      <c r="J7" s="14">
        <v>81</v>
      </c>
      <c r="K7" s="15">
        <v>0.24251497005988024</v>
      </c>
      <c r="L7" s="16"/>
    </row>
    <row r="8" spans="1:12" x14ac:dyDescent="0.25">
      <c r="A8" s="100"/>
      <c r="B8" s="11" t="s">
        <v>65</v>
      </c>
      <c r="C8" s="12">
        <v>4</v>
      </c>
      <c r="D8" s="13">
        <v>0.22222222222222221</v>
      </c>
      <c r="E8" s="14">
        <v>159</v>
      </c>
      <c r="F8" s="13">
        <v>0.25039370078740159</v>
      </c>
      <c r="G8" s="13"/>
      <c r="H8" s="14">
        <v>9</v>
      </c>
      <c r="I8" s="13">
        <v>0.20930232558139536</v>
      </c>
      <c r="J8" s="14">
        <v>58</v>
      </c>
      <c r="K8" s="15">
        <v>0.17365269461077845</v>
      </c>
      <c r="L8" s="16"/>
    </row>
    <row r="9" spans="1:12" x14ac:dyDescent="0.25">
      <c r="A9" s="100"/>
      <c r="B9" s="11" t="s">
        <v>66</v>
      </c>
      <c r="C9" s="12">
        <v>2</v>
      </c>
      <c r="D9" s="13">
        <v>0.1111111111111111</v>
      </c>
      <c r="E9" s="14">
        <v>60</v>
      </c>
      <c r="F9" s="13">
        <v>9.4488188976377951E-2</v>
      </c>
      <c r="G9" s="13"/>
      <c r="H9" s="14">
        <v>5</v>
      </c>
      <c r="I9" s="13">
        <v>0.11627906976744186</v>
      </c>
      <c r="J9" s="14">
        <v>22</v>
      </c>
      <c r="K9" s="15">
        <v>6.5868263473053898E-2</v>
      </c>
      <c r="L9" s="16"/>
    </row>
    <row r="10" spans="1:12" x14ac:dyDescent="0.25">
      <c r="A10" s="100"/>
      <c r="B10" s="11" t="s">
        <v>54</v>
      </c>
      <c r="C10" s="12">
        <v>0</v>
      </c>
      <c r="D10" s="13">
        <v>0</v>
      </c>
      <c r="E10" s="14">
        <v>33</v>
      </c>
      <c r="F10" s="13">
        <v>5.1968503937007873E-2</v>
      </c>
      <c r="G10" s="13"/>
      <c r="H10" s="14">
        <v>2</v>
      </c>
      <c r="I10" s="13">
        <v>4.6511627906976744E-2</v>
      </c>
      <c r="J10" s="14">
        <v>12</v>
      </c>
      <c r="K10" s="15">
        <v>3.5928143712574849E-2</v>
      </c>
      <c r="L10" s="16"/>
    </row>
    <row r="11" spans="1:12" x14ac:dyDescent="0.25">
      <c r="A11" s="100"/>
      <c r="B11" s="11" t="s">
        <v>153</v>
      </c>
      <c r="C11" s="12">
        <v>1</v>
      </c>
      <c r="D11" s="13">
        <v>5.5555555555555552E-2</v>
      </c>
      <c r="E11" s="14">
        <v>41</v>
      </c>
      <c r="F11" s="13">
        <v>6.4566929133858267E-2</v>
      </c>
      <c r="G11" s="13"/>
      <c r="H11" s="14">
        <v>1</v>
      </c>
      <c r="I11" s="13">
        <v>2.3255813953488372E-2</v>
      </c>
      <c r="J11" s="14">
        <v>41</v>
      </c>
      <c r="K11" s="15">
        <v>0.12275449101796405</v>
      </c>
      <c r="L11" s="16"/>
    </row>
    <row r="12" spans="1:12" ht="16.5" customHeight="1" x14ac:dyDescent="0.25">
      <c r="A12" s="100" t="s">
        <v>154</v>
      </c>
      <c r="B12" s="6" t="s">
        <v>3</v>
      </c>
      <c r="C12" s="7">
        <v>18</v>
      </c>
      <c r="D12" s="8"/>
      <c r="E12" s="9">
        <v>605</v>
      </c>
      <c r="F12" s="8"/>
      <c r="G12" s="17">
        <v>0.72699999999999998</v>
      </c>
      <c r="H12" s="9">
        <v>44</v>
      </c>
      <c r="I12" s="8"/>
      <c r="J12" s="9">
        <v>320</v>
      </c>
      <c r="K12" s="10"/>
      <c r="L12" s="18">
        <v>0.22550072989932224</v>
      </c>
    </row>
    <row r="13" spans="1:12" x14ac:dyDescent="0.25">
      <c r="A13" s="100"/>
      <c r="B13" s="11" t="s">
        <v>155</v>
      </c>
      <c r="C13" s="12">
        <v>3</v>
      </c>
      <c r="D13" s="13">
        <v>0.16666666666666663</v>
      </c>
      <c r="E13" s="14">
        <v>55</v>
      </c>
      <c r="F13" s="13">
        <v>9.0909090909090912E-2</v>
      </c>
      <c r="G13" s="13"/>
      <c r="H13" s="14">
        <v>4</v>
      </c>
      <c r="I13" s="13">
        <v>9.0909090909090912E-2</v>
      </c>
      <c r="J13" s="14">
        <v>41</v>
      </c>
      <c r="K13" s="15">
        <v>0.12812499999999999</v>
      </c>
      <c r="L13" s="16"/>
    </row>
    <row r="14" spans="1:12" x14ac:dyDescent="0.25">
      <c r="A14" s="100"/>
      <c r="B14" s="11" t="s">
        <v>28</v>
      </c>
      <c r="C14" s="12">
        <v>3</v>
      </c>
      <c r="D14" s="13">
        <v>0.16666666666666663</v>
      </c>
      <c r="E14" s="14">
        <v>99</v>
      </c>
      <c r="F14" s="13">
        <v>0.16363636363636364</v>
      </c>
      <c r="G14" s="13"/>
      <c r="H14" s="14">
        <v>16</v>
      </c>
      <c r="I14" s="13">
        <v>0.36363636363636365</v>
      </c>
      <c r="J14" s="14">
        <v>71</v>
      </c>
      <c r="K14" s="15">
        <v>0.22187499999999999</v>
      </c>
      <c r="L14" s="16"/>
    </row>
    <row r="15" spans="1:12" x14ac:dyDescent="0.25">
      <c r="A15" s="100"/>
      <c r="B15" s="11" t="s">
        <v>29</v>
      </c>
      <c r="C15" s="12">
        <v>5</v>
      </c>
      <c r="D15" s="13">
        <v>0.27777777777777779</v>
      </c>
      <c r="E15" s="14">
        <v>208</v>
      </c>
      <c r="F15" s="13">
        <v>0.34380165289256198</v>
      </c>
      <c r="G15" s="13"/>
      <c r="H15" s="14">
        <v>12</v>
      </c>
      <c r="I15" s="13">
        <v>0.27272727272727271</v>
      </c>
      <c r="J15" s="14">
        <v>102</v>
      </c>
      <c r="K15" s="15">
        <v>0.31874999999999998</v>
      </c>
      <c r="L15" s="16"/>
    </row>
    <row r="16" spans="1:12" x14ac:dyDescent="0.25">
      <c r="A16" s="100"/>
      <c r="B16" s="11" t="s">
        <v>30</v>
      </c>
      <c r="C16" s="12">
        <v>7</v>
      </c>
      <c r="D16" s="13">
        <v>0.38888888888888895</v>
      </c>
      <c r="E16" s="14">
        <v>243</v>
      </c>
      <c r="F16" s="13">
        <v>0.40165289256198344</v>
      </c>
      <c r="G16" s="13"/>
      <c r="H16" s="14">
        <v>12</v>
      </c>
      <c r="I16" s="13">
        <v>0.27272727272727271</v>
      </c>
      <c r="J16" s="14">
        <v>106</v>
      </c>
      <c r="K16" s="15">
        <v>0.33124999999999999</v>
      </c>
      <c r="L16" s="16"/>
    </row>
    <row r="17" spans="1:12" ht="16.5" customHeight="1" x14ac:dyDescent="0.25">
      <c r="A17" s="100" t="s">
        <v>156</v>
      </c>
      <c r="B17" s="6" t="s">
        <v>3</v>
      </c>
      <c r="C17" s="7">
        <v>18</v>
      </c>
      <c r="D17" s="8"/>
      <c r="E17" s="9">
        <v>598</v>
      </c>
      <c r="F17" s="8"/>
      <c r="G17" s="17">
        <v>0.39900000000000002</v>
      </c>
      <c r="H17" s="9">
        <v>42</v>
      </c>
      <c r="I17" s="8"/>
      <c r="J17" s="9">
        <v>313</v>
      </c>
      <c r="K17" s="10"/>
      <c r="L17" s="18">
        <v>0.46031882223571985</v>
      </c>
    </row>
    <row r="18" spans="1:12" x14ac:dyDescent="0.25">
      <c r="A18" s="100"/>
      <c r="B18" s="11" t="s">
        <v>155</v>
      </c>
      <c r="C18" s="12">
        <v>1</v>
      </c>
      <c r="D18" s="13">
        <v>5.5555555555555552E-2</v>
      </c>
      <c r="E18" s="14">
        <v>48</v>
      </c>
      <c r="F18" s="13">
        <v>8.0267558528428096E-2</v>
      </c>
      <c r="G18" s="13"/>
      <c r="H18" s="14">
        <v>3</v>
      </c>
      <c r="I18" s="13">
        <v>7.1428571428571425E-2</v>
      </c>
      <c r="J18" s="14">
        <v>39</v>
      </c>
      <c r="K18" s="15">
        <v>0.12460063897763578</v>
      </c>
      <c r="L18" s="16"/>
    </row>
    <row r="19" spans="1:12" x14ac:dyDescent="0.25">
      <c r="A19" s="100"/>
      <c r="B19" s="11" t="s">
        <v>28</v>
      </c>
      <c r="C19" s="12">
        <v>5</v>
      </c>
      <c r="D19" s="13">
        <v>0.27777777777777779</v>
      </c>
      <c r="E19" s="14">
        <v>104</v>
      </c>
      <c r="F19" s="13">
        <v>0.17391304347826086</v>
      </c>
      <c r="G19" s="13"/>
      <c r="H19" s="14">
        <v>11</v>
      </c>
      <c r="I19" s="13">
        <v>0.26190476190476192</v>
      </c>
      <c r="J19" s="14">
        <v>70</v>
      </c>
      <c r="K19" s="15">
        <v>0.22364217252396165</v>
      </c>
      <c r="L19" s="16"/>
    </row>
    <row r="20" spans="1:12" x14ac:dyDescent="0.25">
      <c r="A20" s="100"/>
      <c r="B20" s="11" t="s">
        <v>29</v>
      </c>
      <c r="C20" s="12">
        <v>3</v>
      </c>
      <c r="D20" s="13">
        <v>0.16666666666666663</v>
      </c>
      <c r="E20" s="14">
        <v>198</v>
      </c>
      <c r="F20" s="13">
        <v>0.33110367892976589</v>
      </c>
      <c r="G20" s="13"/>
      <c r="H20" s="14">
        <v>14</v>
      </c>
      <c r="I20" s="13">
        <v>0.33333333333333326</v>
      </c>
      <c r="J20" s="14">
        <v>78</v>
      </c>
      <c r="K20" s="15">
        <v>0.24920127795527156</v>
      </c>
      <c r="L20" s="16"/>
    </row>
    <row r="21" spans="1:12" x14ac:dyDescent="0.25">
      <c r="A21" s="100"/>
      <c r="B21" s="11" t="s">
        <v>30</v>
      </c>
      <c r="C21" s="12">
        <v>9</v>
      </c>
      <c r="D21" s="13">
        <v>0.5</v>
      </c>
      <c r="E21" s="14">
        <v>248</v>
      </c>
      <c r="F21" s="13">
        <v>0.4147157190635451</v>
      </c>
      <c r="G21" s="13"/>
      <c r="H21" s="14">
        <v>14</v>
      </c>
      <c r="I21" s="13">
        <v>0.33333333333333326</v>
      </c>
      <c r="J21" s="14">
        <v>126</v>
      </c>
      <c r="K21" s="15">
        <v>0.402555910543131</v>
      </c>
      <c r="L21" s="16"/>
    </row>
    <row r="22" spans="1:12" ht="16.5" customHeight="1" x14ac:dyDescent="0.25">
      <c r="A22" s="100" t="s">
        <v>157</v>
      </c>
      <c r="B22" s="6" t="s">
        <v>3</v>
      </c>
      <c r="C22" s="7">
        <v>17</v>
      </c>
      <c r="D22" s="8"/>
      <c r="E22" s="9">
        <v>611</v>
      </c>
      <c r="F22" s="8"/>
      <c r="G22" s="8">
        <v>0.27500000000000002</v>
      </c>
      <c r="H22" s="9">
        <v>44</v>
      </c>
      <c r="I22" s="8"/>
      <c r="J22" s="9">
        <v>322</v>
      </c>
      <c r="K22" s="10"/>
      <c r="L22" s="19" t="s">
        <v>218</v>
      </c>
    </row>
    <row r="23" spans="1:12" x14ac:dyDescent="0.25">
      <c r="A23" s="100"/>
      <c r="B23" s="11" t="s">
        <v>155</v>
      </c>
      <c r="C23" s="12">
        <v>2</v>
      </c>
      <c r="D23" s="13">
        <v>0.1176470588235294</v>
      </c>
      <c r="E23" s="14">
        <v>65</v>
      </c>
      <c r="F23" s="13">
        <v>0.10638297872340426</v>
      </c>
      <c r="G23" s="13"/>
      <c r="H23" s="14">
        <v>10</v>
      </c>
      <c r="I23" s="13">
        <v>0.22727272727272727</v>
      </c>
      <c r="J23" s="14">
        <v>37</v>
      </c>
      <c r="K23" s="15">
        <v>0.11490683229813664</v>
      </c>
      <c r="L23" s="16"/>
    </row>
    <row r="24" spans="1:12" x14ac:dyDescent="0.25">
      <c r="A24" s="100"/>
      <c r="B24" s="11" t="s">
        <v>28</v>
      </c>
      <c r="C24" s="12">
        <v>3</v>
      </c>
      <c r="D24" s="13">
        <v>0.17647058823529413</v>
      </c>
      <c r="E24" s="14">
        <v>113</v>
      </c>
      <c r="F24" s="13">
        <v>0.18494271685761046</v>
      </c>
      <c r="G24" s="13"/>
      <c r="H24" s="14">
        <v>10</v>
      </c>
      <c r="I24" s="13">
        <v>0.22727272727272727</v>
      </c>
      <c r="J24" s="14">
        <v>62</v>
      </c>
      <c r="K24" s="15">
        <v>0.19254658385093168</v>
      </c>
      <c r="L24" s="16"/>
    </row>
    <row r="25" spans="1:12" x14ac:dyDescent="0.25">
      <c r="A25" s="100"/>
      <c r="B25" s="11" t="s">
        <v>29</v>
      </c>
      <c r="C25" s="12">
        <v>2</v>
      </c>
      <c r="D25" s="13">
        <v>0.1176470588235294</v>
      </c>
      <c r="E25" s="14">
        <v>196</v>
      </c>
      <c r="F25" s="13">
        <v>0.32078559738134205</v>
      </c>
      <c r="G25" s="13"/>
      <c r="H25" s="14">
        <v>15</v>
      </c>
      <c r="I25" s="13">
        <v>0.34090909090909088</v>
      </c>
      <c r="J25" s="14">
        <v>91</v>
      </c>
      <c r="K25" s="15">
        <v>0.28260869565217389</v>
      </c>
      <c r="L25" s="16"/>
    </row>
    <row r="26" spans="1:12" x14ac:dyDescent="0.25">
      <c r="A26" s="100"/>
      <c r="B26" s="11" t="s">
        <v>30</v>
      </c>
      <c r="C26" s="12">
        <v>10</v>
      </c>
      <c r="D26" s="13">
        <v>0.58823529411764708</v>
      </c>
      <c r="E26" s="14">
        <v>237</v>
      </c>
      <c r="F26" s="13">
        <v>0.38788870703764322</v>
      </c>
      <c r="G26" s="13"/>
      <c r="H26" s="14">
        <v>9</v>
      </c>
      <c r="I26" s="13">
        <v>0.20454545454545456</v>
      </c>
      <c r="J26" s="14">
        <v>132</v>
      </c>
      <c r="K26" s="15">
        <v>0.40993788819875776</v>
      </c>
      <c r="L26" s="16"/>
    </row>
    <row r="27" spans="1:12" ht="16.5" customHeight="1" x14ac:dyDescent="0.25">
      <c r="A27" s="100" t="s">
        <v>158</v>
      </c>
      <c r="B27" s="6" t="s">
        <v>3</v>
      </c>
      <c r="C27" s="7">
        <v>18</v>
      </c>
      <c r="D27" s="8"/>
      <c r="E27" s="9">
        <v>600</v>
      </c>
      <c r="F27" s="8"/>
      <c r="G27" s="8">
        <v>6.6000000000000003E-2</v>
      </c>
      <c r="H27" s="9">
        <v>36</v>
      </c>
      <c r="I27" s="8"/>
      <c r="J27" s="9">
        <v>293</v>
      </c>
      <c r="K27" s="10"/>
      <c r="L27" s="18" t="s">
        <v>219</v>
      </c>
    </row>
    <row r="28" spans="1:12" x14ac:dyDescent="0.25">
      <c r="A28" s="100"/>
      <c r="B28" s="11" t="s">
        <v>155</v>
      </c>
      <c r="C28" s="12">
        <v>1</v>
      </c>
      <c r="D28" s="13">
        <v>5.5555555555555552E-2</v>
      </c>
      <c r="E28" s="14">
        <v>59</v>
      </c>
      <c r="F28" s="13">
        <v>9.8333333333333328E-2</v>
      </c>
      <c r="G28" s="13"/>
      <c r="H28" s="14">
        <v>9</v>
      </c>
      <c r="I28" s="13">
        <v>0.25</v>
      </c>
      <c r="J28" s="14">
        <v>55</v>
      </c>
      <c r="K28" s="15">
        <v>0.18771331058020477</v>
      </c>
      <c r="L28" s="16"/>
    </row>
    <row r="29" spans="1:12" x14ac:dyDescent="0.25">
      <c r="A29" s="100"/>
      <c r="B29" s="11" t="s">
        <v>28</v>
      </c>
      <c r="C29" s="12">
        <v>7</v>
      </c>
      <c r="D29" s="13">
        <v>0.38888888888888895</v>
      </c>
      <c r="E29" s="14">
        <v>122</v>
      </c>
      <c r="F29" s="13">
        <v>0.20333333333333331</v>
      </c>
      <c r="G29" s="13"/>
      <c r="H29" s="14">
        <v>16</v>
      </c>
      <c r="I29" s="13">
        <v>0.44444444444444442</v>
      </c>
      <c r="J29" s="14">
        <v>74</v>
      </c>
      <c r="K29" s="15">
        <v>0.25255972696245732</v>
      </c>
      <c r="L29" s="16"/>
    </row>
    <row r="30" spans="1:12" x14ac:dyDescent="0.25">
      <c r="A30" s="100"/>
      <c r="B30" s="11" t="s">
        <v>29</v>
      </c>
      <c r="C30" s="12">
        <v>1</v>
      </c>
      <c r="D30" s="13">
        <v>5.5555555555555552E-2</v>
      </c>
      <c r="E30" s="14">
        <v>179</v>
      </c>
      <c r="F30" s="13">
        <v>0.29833333333333334</v>
      </c>
      <c r="G30" s="13"/>
      <c r="H30" s="14">
        <v>5</v>
      </c>
      <c r="I30" s="13">
        <v>0.1388888888888889</v>
      </c>
      <c r="J30" s="14">
        <v>72</v>
      </c>
      <c r="K30" s="15">
        <v>0.24573378839590443</v>
      </c>
      <c r="L30" s="16"/>
    </row>
    <row r="31" spans="1:12" x14ac:dyDescent="0.25">
      <c r="A31" s="100"/>
      <c r="B31" s="11" t="s">
        <v>30</v>
      </c>
      <c r="C31" s="12">
        <v>9</v>
      </c>
      <c r="D31" s="13">
        <v>0.5</v>
      </c>
      <c r="E31" s="14">
        <v>240</v>
      </c>
      <c r="F31" s="13">
        <v>0.4</v>
      </c>
      <c r="G31" s="13"/>
      <c r="H31" s="14">
        <v>6</v>
      </c>
      <c r="I31" s="13">
        <v>0.16666666666666663</v>
      </c>
      <c r="J31" s="14">
        <v>92</v>
      </c>
      <c r="K31" s="15">
        <v>0.31399317406143346</v>
      </c>
      <c r="L31" s="16"/>
    </row>
    <row r="32" spans="1:12" ht="16.5" customHeight="1" x14ac:dyDescent="0.25">
      <c r="A32" s="100" t="s">
        <v>159</v>
      </c>
      <c r="B32" s="6" t="s">
        <v>3</v>
      </c>
      <c r="C32" s="7">
        <v>16</v>
      </c>
      <c r="D32" s="8"/>
      <c r="E32" s="9">
        <v>596</v>
      </c>
      <c r="F32" s="8"/>
      <c r="G32" s="8">
        <v>0.86699999999999999</v>
      </c>
      <c r="H32" s="9">
        <v>31</v>
      </c>
      <c r="I32" s="8"/>
      <c r="J32" s="9">
        <v>266</v>
      </c>
      <c r="K32" s="10"/>
      <c r="L32" s="18" t="s">
        <v>220</v>
      </c>
    </row>
    <row r="33" spans="1:12" x14ac:dyDescent="0.25">
      <c r="A33" s="100"/>
      <c r="B33" s="11" t="s">
        <v>155</v>
      </c>
      <c r="C33" s="12">
        <v>2</v>
      </c>
      <c r="D33" s="13">
        <v>0.125</v>
      </c>
      <c r="E33" s="14">
        <v>92</v>
      </c>
      <c r="F33" s="13">
        <v>0.15436241610738255</v>
      </c>
      <c r="G33" s="13"/>
      <c r="H33" s="14">
        <v>24</v>
      </c>
      <c r="I33" s="13">
        <v>0.77419354838709675</v>
      </c>
      <c r="J33" s="14">
        <v>104</v>
      </c>
      <c r="K33" s="15">
        <v>0.39097744360902253</v>
      </c>
      <c r="L33" s="16"/>
    </row>
    <row r="34" spans="1:12" x14ac:dyDescent="0.25">
      <c r="A34" s="100"/>
      <c r="B34" s="11" t="s">
        <v>28</v>
      </c>
      <c r="C34" s="12">
        <v>5</v>
      </c>
      <c r="D34" s="13">
        <v>0.3125</v>
      </c>
      <c r="E34" s="14">
        <v>136</v>
      </c>
      <c r="F34" s="13">
        <v>0.22818791946308725</v>
      </c>
      <c r="G34" s="13"/>
      <c r="H34" s="14">
        <v>2</v>
      </c>
      <c r="I34" s="13">
        <v>6.4516129032258063E-2</v>
      </c>
      <c r="J34" s="14">
        <v>68</v>
      </c>
      <c r="K34" s="15">
        <v>0.25563909774436089</v>
      </c>
      <c r="L34" s="16"/>
    </row>
    <row r="35" spans="1:12" x14ac:dyDescent="0.25">
      <c r="A35" s="100"/>
      <c r="B35" s="11" t="s">
        <v>29</v>
      </c>
      <c r="C35" s="12">
        <v>4</v>
      </c>
      <c r="D35" s="13">
        <v>0.25</v>
      </c>
      <c r="E35" s="14">
        <v>182</v>
      </c>
      <c r="F35" s="13">
        <v>0.30536912751677853</v>
      </c>
      <c r="G35" s="13"/>
      <c r="H35" s="14">
        <v>2</v>
      </c>
      <c r="I35" s="13">
        <v>6.4516129032258063E-2</v>
      </c>
      <c r="J35" s="14">
        <v>39</v>
      </c>
      <c r="K35" s="15">
        <v>0.14661654135338345</v>
      </c>
      <c r="L35" s="16"/>
    </row>
    <row r="36" spans="1:12" x14ac:dyDescent="0.25">
      <c r="A36" s="100"/>
      <c r="B36" s="11" t="s">
        <v>30</v>
      </c>
      <c r="C36" s="12">
        <v>5</v>
      </c>
      <c r="D36" s="13">
        <v>0.3125</v>
      </c>
      <c r="E36" s="14">
        <v>186</v>
      </c>
      <c r="F36" s="13">
        <v>0.31208053691275167</v>
      </c>
      <c r="G36" s="13"/>
      <c r="H36" s="14">
        <v>3</v>
      </c>
      <c r="I36" s="13">
        <v>9.6774193548387094E-2</v>
      </c>
      <c r="J36" s="14">
        <v>55</v>
      </c>
      <c r="K36" s="15">
        <v>0.20676691729323304</v>
      </c>
      <c r="L36" s="16"/>
    </row>
    <row r="37" spans="1:12" ht="16.5" customHeight="1" x14ac:dyDescent="0.25">
      <c r="A37" s="100" t="s">
        <v>160</v>
      </c>
      <c r="B37" s="6" t="s">
        <v>3</v>
      </c>
      <c r="C37" s="7">
        <v>18</v>
      </c>
      <c r="D37" s="8"/>
      <c r="E37" s="9">
        <v>609</v>
      </c>
      <c r="F37" s="8"/>
      <c r="G37" s="17">
        <v>0.55800000000000005</v>
      </c>
      <c r="H37" s="9">
        <v>41</v>
      </c>
      <c r="I37" s="8"/>
      <c r="J37" s="9">
        <v>311</v>
      </c>
      <c r="K37" s="10"/>
      <c r="L37" s="18">
        <v>8.3708602234684196E-2</v>
      </c>
    </row>
    <row r="38" spans="1:12" x14ac:dyDescent="0.25">
      <c r="A38" s="100"/>
      <c r="B38" s="11" t="s">
        <v>155</v>
      </c>
      <c r="C38" s="12">
        <v>1</v>
      </c>
      <c r="D38" s="13">
        <v>5.5555555555555552E-2</v>
      </c>
      <c r="E38" s="14">
        <v>76</v>
      </c>
      <c r="F38" s="13">
        <v>0.12479474548440067</v>
      </c>
      <c r="G38" s="13"/>
      <c r="H38" s="14">
        <v>14</v>
      </c>
      <c r="I38" s="13">
        <v>0.34146341463414637</v>
      </c>
      <c r="J38" s="14">
        <v>69</v>
      </c>
      <c r="K38" s="15">
        <v>0.22186495176848875</v>
      </c>
      <c r="L38" s="16"/>
    </row>
    <row r="39" spans="1:12" x14ac:dyDescent="0.25">
      <c r="A39" s="100"/>
      <c r="B39" s="11" t="s">
        <v>28</v>
      </c>
      <c r="C39" s="12">
        <v>4</v>
      </c>
      <c r="D39" s="13">
        <v>0.22222222222222221</v>
      </c>
      <c r="E39" s="14">
        <v>134</v>
      </c>
      <c r="F39" s="13">
        <v>0.22003284072249593</v>
      </c>
      <c r="G39" s="13"/>
      <c r="H39" s="14">
        <v>9</v>
      </c>
      <c r="I39" s="13">
        <v>0.21951219512195125</v>
      </c>
      <c r="J39" s="14">
        <v>76</v>
      </c>
      <c r="K39" s="15">
        <v>0.24437299035369775</v>
      </c>
      <c r="L39" s="16"/>
    </row>
    <row r="40" spans="1:12" x14ac:dyDescent="0.25">
      <c r="A40" s="100"/>
      <c r="B40" s="11" t="s">
        <v>29</v>
      </c>
      <c r="C40" s="12">
        <v>4</v>
      </c>
      <c r="D40" s="13">
        <v>0.22222222222222221</v>
      </c>
      <c r="E40" s="14">
        <v>183</v>
      </c>
      <c r="F40" s="13">
        <v>0.30049261083743845</v>
      </c>
      <c r="G40" s="13"/>
      <c r="H40" s="14">
        <v>12</v>
      </c>
      <c r="I40" s="13">
        <v>0.29268292682926828</v>
      </c>
      <c r="J40" s="14">
        <v>68</v>
      </c>
      <c r="K40" s="15">
        <v>0.21864951768488747</v>
      </c>
      <c r="L40" s="16"/>
    </row>
    <row r="41" spans="1:12" x14ac:dyDescent="0.25">
      <c r="A41" s="100"/>
      <c r="B41" s="11" t="s">
        <v>30</v>
      </c>
      <c r="C41" s="12">
        <v>9</v>
      </c>
      <c r="D41" s="13">
        <v>0.5</v>
      </c>
      <c r="E41" s="14">
        <v>216</v>
      </c>
      <c r="F41" s="13">
        <v>0.35467980295566504</v>
      </c>
      <c r="G41" s="13"/>
      <c r="H41" s="14">
        <v>6</v>
      </c>
      <c r="I41" s="13">
        <v>0.14634146341463414</v>
      </c>
      <c r="J41" s="14">
        <v>98</v>
      </c>
      <c r="K41" s="15">
        <v>0.31511254019292606</v>
      </c>
      <c r="L41" s="16"/>
    </row>
    <row r="42" spans="1:12" ht="16.5" customHeight="1" x14ac:dyDescent="0.25">
      <c r="A42" s="100" t="s">
        <v>161</v>
      </c>
      <c r="B42" s="6" t="s">
        <v>3</v>
      </c>
      <c r="C42" s="7">
        <v>16</v>
      </c>
      <c r="D42" s="8"/>
      <c r="E42" s="9">
        <v>477</v>
      </c>
      <c r="F42" s="8"/>
      <c r="G42" s="17">
        <v>0.69299999999999995</v>
      </c>
      <c r="H42" s="9">
        <v>29</v>
      </c>
      <c r="I42" s="8"/>
      <c r="J42" s="9">
        <v>240</v>
      </c>
      <c r="K42" s="10"/>
      <c r="L42" s="18" t="s">
        <v>221</v>
      </c>
    </row>
    <row r="43" spans="1:12" x14ac:dyDescent="0.25">
      <c r="A43" s="100"/>
      <c r="B43" s="11" t="s">
        <v>155</v>
      </c>
      <c r="C43" s="12">
        <v>3</v>
      </c>
      <c r="D43" s="13">
        <v>0.1875</v>
      </c>
      <c r="E43" s="14">
        <v>98</v>
      </c>
      <c r="F43" s="13">
        <v>0.20545073375262052</v>
      </c>
      <c r="G43" s="13"/>
      <c r="H43" s="14">
        <v>10</v>
      </c>
      <c r="I43" s="13">
        <v>0.34482758620689657</v>
      </c>
      <c r="J43" s="14">
        <v>68</v>
      </c>
      <c r="K43" s="15">
        <v>0.28333333333333333</v>
      </c>
      <c r="L43" s="16"/>
    </row>
    <row r="44" spans="1:12" x14ac:dyDescent="0.25">
      <c r="A44" s="100"/>
      <c r="B44" s="11" t="s">
        <v>28</v>
      </c>
      <c r="C44" s="12">
        <v>3</v>
      </c>
      <c r="D44" s="13">
        <v>0.1875</v>
      </c>
      <c r="E44" s="14">
        <v>112</v>
      </c>
      <c r="F44" s="13">
        <v>0.23480083857442349</v>
      </c>
      <c r="G44" s="13"/>
      <c r="H44" s="14">
        <v>4</v>
      </c>
      <c r="I44" s="13">
        <v>0.13793103448275862</v>
      </c>
      <c r="J44" s="14">
        <v>52</v>
      </c>
      <c r="K44" s="15">
        <v>0.21666666666666667</v>
      </c>
      <c r="L44" s="16"/>
    </row>
    <row r="45" spans="1:12" x14ac:dyDescent="0.25">
      <c r="A45" s="100"/>
      <c r="B45" s="11" t="s">
        <v>29</v>
      </c>
      <c r="C45" s="12">
        <v>3</v>
      </c>
      <c r="D45" s="13">
        <v>0.1875</v>
      </c>
      <c r="E45" s="14">
        <v>124</v>
      </c>
      <c r="F45" s="13">
        <v>0.25995807127882598</v>
      </c>
      <c r="G45" s="13"/>
      <c r="H45" s="14">
        <v>11</v>
      </c>
      <c r="I45" s="13">
        <v>0.37931034482758619</v>
      </c>
      <c r="J45" s="14">
        <v>43</v>
      </c>
      <c r="K45" s="15">
        <v>0.17916666666666667</v>
      </c>
      <c r="L45" s="16"/>
    </row>
    <row r="46" spans="1:12" x14ac:dyDescent="0.25">
      <c r="A46" s="100"/>
      <c r="B46" s="11" t="s">
        <v>30</v>
      </c>
      <c r="C46" s="12">
        <v>7</v>
      </c>
      <c r="D46" s="13">
        <v>0.4375</v>
      </c>
      <c r="E46" s="14">
        <v>143</v>
      </c>
      <c r="F46" s="13">
        <v>0.29979035639412999</v>
      </c>
      <c r="G46" s="13"/>
      <c r="H46" s="14">
        <v>4</v>
      </c>
      <c r="I46" s="13">
        <v>0.13793103448275862</v>
      </c>
      <c r="J46" s="14">
        <v>77</v>
      </c>
      <c r="K46" s="15">
        <v>0.32083333333333336</v>
      </c>
      <c r="L46" s="16"/>
    </row>
    <row r="47" spans="1:12" ht="16.5" customHeight="1" x14ac:dyDescent="0.25">
      <c r="A47" s="100" t="s">
        <v>162</v>
      </c>
      <c r="B47" s="6" t="s">
        <v>3</v>
      </c>
      <c r="C47" s="7">
        <v>17</v>
      </c>
      <c r="D47" s="8"/>
      <c r="E47" s="9">
        <v>529</v>
      </c>
      <c r="F47" s="8"/>
      <c r="G47" s="17">
        <v>0.91600000000000004</v>
      </c>
      <c r="H47" s="9">
        <v>31</v>
      </c>
      <c r="I47" s="8"/>
      <c r="J47" s="9">
        <v>260</v>
      </c>
      <c r="K47" s="10"/>
      <c r="L47" s="18" t="s">
        <v>222</v>
      </c>
    </row>
    <row r="48" spans="1:12" x14ac:dyDescent="0.25">
      <c r="A48" s="100"/>
      <c r="B48" s="11" t="s">
        <v>155</v>
      </c>
      <c r="C48" s="12">
        <v>3</v>
      </c>
      <c r="D48" s="13">
        <v>0.17647058823529413</v>
      </c>
      <c r="E48" s="14">
        <v>104</v>
      </c>
      <c r="F48" s="13">
        <v>0.19659735349716445</v>
      </c>
      <c r="G48" s="13"/>
      <c r="H48" s="14">
        <v>17</v>
      </c>
      <c r="I48" s="13">
        <v>0.54838709677419351</v>
      </c>
      <c r="J48" s="14">
        <v>81</v>
      </c>
      <c r="K48" s="15">
        <v>0.31153846153846154</v>
      </c>
      <c r="L48" s="16"/>
    </row>
    <row r="49" spans="1:12" x14ac:dyDescent="0.25">
      <c r="A49" s="100"/>
      <c r="B49" s="11" t="s">
        <v>28</v>
      </c>
      <c r="C49" s="12">
        <v>4</v>
      </c>
      <c r="D49" s="13">
        <v>0.23529411764705879</v>
      </c>
      <c r="E49" s="14">
        <v>138</v>
      </c>
      <c r="F49" s="13">
        <v>0.2608695652173913</v>
      </c>
      <c r="G49" s="13"/>
      <c r="H49" s="14">
        <v>3</v>
      </c>
      <c r="I49" s="13">
        <v>9.6774193548387094E-2</v>
      </c>
      <c r="J49" s="14">
        <v>59</v>
      </c>
      <c r="K49" s="15">
        <v>0.22692307692307692</v>
      </c>
      <c r="L49" s="16"/>
    </row>
    <row r="50" spans="1:12" x14ac:dyDescent="0.25">
      <c r="A50" s="100"/>
      <c r="B50" s="11" t="s">
        <v>29</v>
      </c>
      <c r="C50" s="12">
        <v>4</v>
      </c>
      <c r="D50" s="13">
        <v>0.23529411764705879</v>
      </c>
      <c r="E50" s="14">
        <v>142</v>
      </c>
      <c r="F50" s="13">
        <v>0.26843100189035918</v>
      </c>
      <c r="G50" s="13"/>
      <c r="H50" s="14">
        <v>7</v>
      </c>
      <c r="I50" s="13">
        <v>0.22580645161290319</v>
      </c>
      <c r="J50" s="14">
        <v>46</v>
      </c>
      <c r="K50" s="15">
        <v>0.17692307692307693</v>
      </c>
      <c r="L50" s="16"/>
    </row>
    <row r="51" spans="1:12" x14ac:dyDescent="0.25">
      <c r="A51" s="100"/>
      <c r="B51" s="11" t="s">
        <v>30</v>
      </c>
      <c r="C51" s="12">
        <v>6</v>
      </c>
      <c r="D51" s="13">
        <v>0.35294117647058826</v>
      </c>
      <c r="E51" s="14">
        <v>145</v>
      </c>
      <c r="F51" s="13">
        <v>0.27410207939508507</v>
      </c>
      <c r="G51" s="13"/>
      <c r="H51" s="14">
        <v>4</v>
      </c>
      <c r="I51" s="13">
        <v>0.12903225806451613</v>
      </c>
      <c r="J51" s="14">
        <v>74</v>
      </c>
      <c r="K51" s="15">
        <v>0.2846153846153846</v>
      </c>
      <c r="L51" s="16"/>
    </row>
    <row r="52" spans="1:12" ht="16.5" customHeight="1" x14ac:dyDescent="0.25">
      <c r="A52" s="100" t="s">
        <v>163</v>
      </c>
      <c r="B52" s="6" t="s">
        <v>3</v>
      </c>
      <c r="C52" s="7">
        <v>17</v>
      </c>
      <c r="D52" s="8"/>
      <c r="E52" s="9">
        <v>555</v>
      </c>
      <c r="F52" s="8"/>
      <c r="G52" s="17">
        <v>0.313</v>
      </c>
      <c r="H52" s="9">
        <v>41</v>
      </c>
      <c r="I52" s="8"/>
      <c r="J52" s="9">
        <v>299</v>
      </c>
      <c r="K52" s="10"/>
      <c r="L52" s="18">
        <v>0.27458333098374998</v>
      </c>
    </row>
    <row r="53" spans="1:12" x14ac:dyDescent="0.25">
      <c r="A53" s="100"/>
      <c r="B53" s="11" t="s">
        <v>155</v>
      </c>
      <c r="C53" s="12">
        <v>3</v>
      </c>
      <c r="D53" s="13">
        <v>0.17647058823529413</v>
      </c>
      <c r="E53" s="14">
        <v>135</v>
      </c>
      <c r="F53" s="13">
        <v>0.24324324324324326</v>
      </c>
      <c r="G53" s="13"/>
      <c r="H53" s="14">
        <v>15</v>
      </c>
      <c r="I53" s="13">
        <v>0.36585365853658536</v>
      </c>
      <c r="J53" s="14">
        <v>98</v>
      </c>
      <c r="K53" s="15">
        <v>0.32775919732441472</v>
      </c>
      <c r="L53" s="16"/>
    </row>
    <row r="54" spans="1:12" x14ac:dyDescent="0.25">
      <c r="A54" s="100"/>
      <c r="B54" s="11" t="s">
        <v>28</v>
      </c>
      <c r="C54" s="12">
        <v>4</v>
      </c>
      <c r="D54" s="13">
        <v>0.23529411764705879</v>
      </c>
      <c r="E54" s="14">
        <v>143</v>
      </c>
      <c r="F54" s="13">
        <v>0.25765765765765763</v>
      </c>
      <c r="G54" s="13"/>
      <c r="H54" s="14">
        <v>5</v>
      </c>
      <c r="I54" s="13">
        <v>0.12195121951219512</v>
      </c>
      <c r="J54" s="14">
        <v>65</v>
      </c>
      <c r="K54" s="15">
        <v>0.21739130434782608</v>
      </c>
      <c r="L54" s="16"/>
    </row>
    <row r="55" spans="1:12" x14ac:dyDescent="0.25">
      <c r="A55" s="100"/>
      <c r="B55" s="11" t="s">
        <v>29</v>
      </c>
      <c r="C55" s="12">
        <v>2</v>
      </c>
      <c r="D55" s="13">
        <v>0.1176470588235294</v>
      </c>
      <c r="E55" s="14">
        <v>126</v>
      </c>
      <c r="F55" s="13">
        <v>0.22702702702702704</v>
      </c>
      <c r="G55" s="13"/>
      <c r="H55" s="14">
        <v>12</v>
      </c>
      <c r="I55" s="13">
        <v>0.29268292682926828</v>
      </c>
      <c r="J55" s="14">
        <v>57</v>
      </c>
      <c r="K55" s="15">
        <v>0.19063545150501673</v>
      </c>
      <c r="L55" s="16"/>
    </row>
    <row r="56" spans="1:12" x14ac:dyDescent="0.25">
      <c r="A56" s="100"/>
      <c r="B56" s="11" t="s">
        <v>30</v>
      </c>
      <c r="C56" s="12">
        <v>8</v>
      </c>
      <c r="D56" s="13">
        <v>0.47058823529411759</v>
      </c>
      <c r="E56" s="14">
        <v>151</v>
      </c>
      <c r="F56" s="13">
        <v>0.27207207207207207</v>
      </c>
      <c r="G56" s="13"/>
      <c r="H56" s="14">
        <v>9</v>
      </c>
      <c r="I56" s="13">
        <v>0.21951219512195125</v>
      </c>
      <c r="J56" s="14">
        <v>79</v>
      </c>
      <c r="K56" s="15">
        <v>0.26421404682274247</v>
      </c>
      <c r="L56" s="16"/>
    </row>
    <row r="57" spans="1:12" ht="16.5" customHeight="1" x14ac:dyDescent="0.25">
      <c r="A57" s="100" t="s">
        <v>164</v>
      </c>
      <c r="B57" s="6" t="s">
        <v>3</v>
      </c>
      <c r="C57" s="7">
        <v>18</v>
      </c>
      <c r="D57" s="8"/>
      <c r="E57" s="9">
        <v>637</v>
      </c>
      <c r="F57" s="8"/>
      <c r="G57" s="8">
        <v>0.747</v>
      </c>
      <c r="H57" s="9">
        <v>44</v>
      </c>
      <c r="I57" s="8"/>
      <c r="J57" s="9">
        <v>331</v>
      </c>
      <c r="K57" s="10"/>
      <c r="L57" s="19">
        <v>0.61899999999999999</v>
      </c>
    </row>
    <row r="58" spans="1:12" ht="24" x14ac:dyDescent="0.25">
      <c r="A58" s="100"/>
      <c r="B58" s="11" t="s">
        <v>165</v>
      </c>
      <c r="C58" s="12">
        <v>5</v>
      </c>
      <c r="D58" s="13">
        <v>0.27777777777777779</v>
      </c>
      <c r="E58" s="14">
        <v>248</v>
      </c>
      <c r="F58" s="13">
        <v>0.38932496075353223</v>
      </c>
      <c r="G58" s="13"/>
      <c r="H58" s="14">
        <v>21</v>
      </c>
      <c r="I58" s="13">
        <v>0.47727272727272729</v>
      </c>
      <c r="J58" s="14">
        <v>110</v>
      </c>
      <c r="K58" s="15">
        <v>0.33232628398791542</v>
      </c>
      <c r="L58" s="16"/>
    </row>
    <row r="59" spans="1:12" ht="24" x14ac:dyDescent="0.25">
      <c r="A59" s="100"/>
      <c r="B59" s="11" t="s">
        <v>166</v>
      </c>
      <c r="C59" s="12">
        <v>2</v>
      </c>
      <c r="D59" s="13">
        <v>0.1111111111111111</v>
      </c>
      <c r="E59" s="14">
        <v>49</v>
      </c>
      <c r="F59" s="13">
        <v>7.6923076923076927E-2</v>
      </c>
      <c r="G59" s="13"/>
      <c r="H59" s="14">
        <v>1</v>
      </c>
      <c r="I59" s="13">
        <v>2.2727272727272728E-2</v>
      </c>
      <c r="J59" s="14">
        <v>29</v>
      </c>
      <c r="K59" s="15">
        <v>8.7613293051359523E-2</v>
      </c>
      <c r="L59" s="16"/>
    </row>
    <row r="60" spans="1:12" ht="24" x14ac:dyDescent="0.25">
      <c r="A60" s="100"/>
      <c r="B60" s="11" t="s">
        <v>167</v>
      </c>
      <c r="C60" s="12">
        <v>1</v>
      </c>
      <c r="D60" s="13">
        <v>5.5555555555555552E-2</v>
      </c>
      <c r="E60" s="14">
        <v>43</v>
      </c>
      <c r="F60" s="13">
        <v>6.7503924646781788E-2</v>
      </c>
      <c r="G60" s="13"/>
      <c r="H60" s="14">
        <v>6</v>
      </c>
      <c r="I60" s="13">
        <v>0.13636363636363635</v>
      </c>
      <c r="J60" s="14">
        <v>56</v>
      </c>
      <c r="K60" s="15">
        <v>0.16918429003021149</v>
      </c>
      <c r="L60" s="16"/>
    </row>
    <row r="61" spans="1:12" ht="24" x14ac:dyDescent="0.25">
      <c r="A61" s="100"/>
      <c r="B61" s="11" t="s">
        <v>168</v>
      </c>
      <c r="C61" s="12">
        <v>0</v>
      </c>
      <c r="D61" s="13">
        <v>0</v>
      </c>
      <c r="E61" s="14">
        <v>20</v>
      </c>
      <c r="F61" s="13">
        <v>3.1397174254317109E-2</v>
      </c>
      <c r="G61" s="13"/>
      <c r="H61" s="14">
        <v>5</v>
      </c>
      <c r="I61" s="13">
        <v>0.11363636363636363</v>
      </c>
      <c r="J61" s="14">
        <v>31</v>
      </c>
      <c r="K61" s="15">
        <v>9.3655589123867067E-2</v>
      </c>
      <c r="L61" s="16"/>
    </row>
    <row r="62" spans="1:12" ht="24" x14ac:dyDescent="0.25">
      <c r="A62" s="100"/>
      <c r="B62" s="11" t="s">
        <v>169</v>
      </c>
      <c r="C62" s="12">
        <v>1</v>
      </c>
      <c r="D62" s="13">
        <v>5.5555555555555552E-2</v>
      </c>
      <c r="E62" s="14">
        <v>34</v>
      </c>
      <c r="F62" s="13">
        <v>5.3375196232339092E-2</v>
      </c>
      <c r="G62" s="13"/>
      <c r="H62" s="14">
        <v>2</v>
      </c>
      <c r="I62" s="13">
        <v>4.5454545454545456E-2</v>
      </c>
      <c r="J62" s="14">
        <v>14</v>
      </c>
      <c r="K62" s="15">
        <v>4.2296072507552872E-2</v>
      </c>
      <c r="L62" s="16"/>
    </row>
    <row r="63" spans="1:12" x14ac:dyDescent="0.25">
      <c r="A63" s="100"/>
      <c r="B63" s="11" t="s">
        <v>170</v>
      </c>
      <c r="C63" s="12">
        <v>4</v>
      </c>
      <c r="D63" s="13">
        <v>0.22222222222222221</v>
      </c>
      <c r="E63" s="14">
        <v>73</v>
      </c>
      <c r="F63" s="13">
        <v>0.11459968602825747</v>
      </c>
      <c r="G63" s="13"/>
      <c r="H63" s="14">
        <v>5</v>
      </c>
      <c r="I63" s="13">
        <v>0.11363636363636363</v>
      </c>
      <c r="J63" s="14">
        <v>36</v>
      </c>
      <c r="K63" s="15">
        <v>0.10876132930513595</v>
      </c>
      <c r="L63" s="16"/>
    </row>
    <row r="64" spans="1:12" x14ac:dyDescent="0.25">
      <c r="A64" s="100"/>
      <c r="B64" s="11" t="s">
        <v>171</v>
      </c>
      <c r="C64" s="12">
        <v>4</v>
      </c>
      <c r="D64" s="13">
        <v>0.22222222222222221</v>
      </c>
      <c r="E64" s="14">
        <v>121</v>
      </c>
      <c r="F64" s="13">
        <v>0.18995290423861852</v>
      </c>
      <c r="G64" s="13"/>
      <c r="H64" s="14">
        <v>2</v>
      </c>
      <c r="I64" s="13">
        <v>4.5454545454545456E-2</v>
      </c>
      <c r="J64" s="14">
        <v>28</v>
      </c>
      <c r="K64" s="15">
        <v>8.4592145015105744E-2</v>
      </c>
      <c r="L64" s="16"/>
    </row>
    <row r="65" spans="1:12" x14ac:dyDescent="0.25">
      <c r="A65" s="100"/>
      <c r="B65" s="11" t="s">
        <v>172</v>
      </c>
      <c r="C65" s="12">
        <v>1</v>
      </c>
      <c r="D65" s="13">
        <v>5.5555555555555552E-2</v>
      </c>
      <c r="E65" s="14">
        <v>14</v>
      </c>
      <c r="F65" s="13">
        <v>2.197802197802198E-2</v>
      </c>
      <c r="G65" s="13"/>
      <c r="H65" s="14">
        <v>1</v>
      </c>
      <c r="I65" s="13">
        <v>2.2727272727272728E-2</v>
      </c>
      <c r="J65" s="14">
        <v>11</v>
      </c>
      <c r="K65" s="15">
        <v>3.3232628398791542E-2</v>
      </c>
      <c r="L65" s="16"/>
    </row>
    <row r="66" spans="1:12" ht="24" x14ac:dyDescent="0.25">
      <c r="A66" s="124"/>
      <c r="B66" s="20" t="s">
        <v>173</v>
      </c>
      <c r="C66" s="21">
        <v>0</v>
      </c>
      <c r="D66" s="22">
        <v>0</v>
      </c>
      <c r="E66" s="23">
        <v>35</v>
      </c>
      <c r="F66" s="22">
        <v>5.4945054945054944E-2</v>
      </c>
      <c r="G66" s="22"/>
      <c r="H66" s="23">
        <v>1</v>
      </c>
      <c r="I66" s="22">
        <v>2.2727272727272728E-2</v>
      </c>
      <c r="J66" s="23">
        <v>16</v>
      </c>
      <c r="K66" s="24">
        <v>4.8338368580060423E-2</v>
      </c>
      <c r="L66" s="16"/>
    </row>
  </sheetData>
  <mergeCells count="20">
    <mergeCell ref="L2:L3"/>
    <mergeCell ref="J2:K2"/>
    <mergeCell ref="A1:B3"/>
    <mergeCell ref="C1:G1"/>
    <mergeCell ref="H1:L1"/>
    <mergeCell ref="G2:G3"/>
    <mergeCell ref="C2:D2"/>
    <mergeCell ref="E2:F2"/>
    <mergeCell ref="H2:I2"/>
    <mergeCell ref="A57:A66"/>
    <mergeCell ref="A47:A51"/>
    <mergeCell ref="A52:A56"/>
    <mergeCell ref="A4:A11"/>
    <mergeCell ref="A12:A16"/>
    <mergeCell ref="A17:A21"/>
    <mergeCell ref="A22:A26"/>
    <mergeCell ref="A27:A31"/>
    <mergeCell ref="A32:A36"/>
    <mergeCell ref="A37:A41"/>
    <mergeCell ref="A42:A4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100"/>
  <sheetViews>
    <sheetView workbookViewId="0">
      <selection sqref="A1:B3"/>
    </sheetView>
  </sheetViews>
  <sheetFormatPr defaultRowHeight="15" x14ac:dyDescent="0.25"/>
  <cols>
    <col min="1" max="1" width="26.140625" customWidth="1"/>
    <col min="2" max="2" width="24.28515625" customWidth="1"/>
    <col min="7" max="7" width="5.5703125" bestFit="1" customWidth="1"/>
    <col min="12" max="12" width="6.140625" bestFit="1" customWidth="1"/>
  </cols>
  <sheetData>
    <row r="1" spans="1:12" x14ac:dyDescent="0.25">
      <c r="A1" s="137"/>
      <c r="B1" s="137"/>
      <c r="C1" s="132" t="s">
        <v>216</v>
      </c>
      <c r="D1" s="133"/>
      <c r="E1" s="133"/>
      <c r="F1" s="133"/>
      <c r="G1" s="134"/>
      <c r="H1" s="132" t="s">
        <v>217</v>
      </c>
      <c r="I1" s="133"/>
      <c r="J1" s="133"/>
      <c r="K1" s="133"/>
      <c r="L1" s="134"/>
    </row>
    <row r="2" spans="1:12" x14ac:dyDescent="0.25">
      <c r="A2" s="137"/>
      <c r="B2" s="137"/>
      <c r="C2" s="136" t="s">
        <v>0</v>
      </c>
      <c r="D2" s="136"/>
      <c r="E2" s="136" t="s">
        <v>1</v>
      </c>
      <c r="F2" s="136"/>
      <c r="G2" s="138" t="s">
        <v>138</v>
      </c>
      <c r="H2" s="136" t="s">
        <v>0</v>
      </c>
      <c r="I2" s="136"/>
      <c r="J2" s="136" t="s">
        <v>1</v>
      </c>
      <c r="K2" s="136"/>
      <c r="L2" s="131" t="s">
        <v>138</v>
      </c>
    </row>
    <row r="3" spans="1:12" x14ac:dyDescent="0.25">
      <c r="A3" s="137"/>
      <c r="B3" s="137"/>
      <c r="C3" s="55" t="s">
        <v>214</v>
      </c>
      <c r="D3" s="55" t="s">
        <v>215</v>
      </c>
      <c r="E3" s="55" t="s">
        <v>214</v>
      </c>
      <c r="F3" s="55" t="s">
        <v>215</v>
      </c>
      <c r="G3" s="139"/>
      <c r="H3" s="55" t="s">
        <v>214</v>
      </c>
      <c r="I3" s="55" t="s">
        <v>215</v>
      </c>
      <c r="J3" s="55" t="s">
        <v>214</v>
      </c>
      <c r="K3" s="55" t="s">
        <v>215</v>
      </c>
      <c r="L3" s="131"/>
    </row>
    <row r="4" spans="1:12" ht="16.5" customHeight="1" x14ac:dyDescent="0.25">
      <c r="A4" s="135" t="s">
        <v>174</v>
      </c>
      <c r="B4" s="56" t="s">
        <v>3</v>
      </c>
      <c r="C4" s="57">
        <v>18</v>
      </c>
      <c r="D4" s="58"/>
      <c r="E4" s="57">
        <v>606</v>
      </c>
      <c r="F4" s="58"/>
      <c r="G4" s="63">
        <v>0.254</v>
      </c>
      <c r="H4" s="57">
        <v>41</v>
      </c>
      <c r="I4" s="58"/>
      <c r="J4" s="57">
        <v>322</v>
      </c>
      <c r="K4" s="58"/>
      <c r="L4" s="63">
        <v>9.8000000000000004E-2</v>
      </c>
    </row>
    <row r="5" spans="1:12" x14ac:dyDescent="0.25">
      <c r="A5" s="135"/>
      <c r="B5" s="59" t="s">
        <v>175</v>
      </c>
      <c r="C5" s="60">
        <v>2</v>
      </c>
      <c r="D5" s="61">
        <v>0.1111111111111111</v>
      </c>
      <c r="E5" s="60">
        <v>77</v>
      </c>
      <c r="F5" s="61">
        <v>0.12706270627062707</v>
      </c>
      <c r="G5" s="62"/>
      <c r="H5" s="60">
        <v>6</v>
      </c>
      <c r="I5" s="61">
        <v>0.14634146341463414</v>
      </c>
      <c r="J5" s="60">
        <v>49</v>
      </c>
      <c r="K5" s="61">
        <v>0.15217391304347827</v>
      </c>
      <c r="L5" s="62"/>
    </row>
    <row r="6" spans="1:12" x14ac:dyDescent="0.25">
      <c r="A6" s="135"/>
      <c r="B6" s="59" t="s">
        <v>176</v>
      </c>
      <c r="C6" s="60">
        <v>2</v>
      </c>
      <c r="D6" s="61">
        <v>0.1111111111111111</v>
      </c>
      <c r="E6" s="60">
        <v>189</v>
      </c>
      <c r="F6" s="61">
        <v>0.31188118811881188</v>
      </c>
      <c r="G6" s="62"/>
      <c r="H6" s="60">
        <v>10</v>
      </c>
      <c r="I6" s="61">
        <v>0.24390243902439024</v>
      </c>
      <c r="J6" s="60">
        <v>138</v>
      </c>
      <c r="K6" s="61">
        <v>0.42857142857142855</v>
      </c>
      <c r="L6" s="62"/>
    </row>
    <row r="7" spans="1:12" x14ac:dyDescent="0.25">
      <c r="A7" s="135"/>
      <c r="B7" s="59" t="s">
        <v>177</v>
      </c>
      <c r="C7" s="60">
        <v>14</v>
      </c>
      <c r="D7" s="61">
        <v>0.7777777777777779</v>
      </c>
      <c r="E7" s="60">
        <v>335</v>
      </c>
      <c r="F7" s="61">
        <v>0.55280528052805278</v>
      </c>
      <c r="G7" s="62"/>
      <c r="H7" s="60">
        <v>25</v>
      </c>
      <c r="I7" s="61">
        <v>0.6097560975609756</v>
      </c>
      <c r="J7" s="60">
        <v>134</v>
      </c>
      <c r="K7" s="61">
        <v>0.41614906832298137</v>
      </c>
      <c r="L7" s="62"/>
    </row>
    <row r="8" spans="1:12" x14ac:dyDescent="0.25">
      <c r="A8" s="135"/>
      <c r="B8" s="59" t="s">
        <v>178</v>
      </c>
      <c r="C8" s="60">
        <v>0</v>
      </c>
      <c r="D8" s="61">
        <v>0</v>
      </c>
      <c r="E8" s="60">
        <v>5</v>
      </c>
      <c r="F8" s="61">
        <v>8.2508250825082501E-3</v>
      </c>
      <c r="G8" s="62"/>
      <c r="H8" s="60">
        <v>0</v>
      </c>
      <c r="I8" s="61">
        <v>0</v>
      </c>
      <c r="J8" s="60">
        <v>1</v>
      </c>
      <c r="K8" s="61">
        <v>3.105590062111801E-3</v>
      </c>
      <c r="L8" s="62"/>
    </row>
    <row r="9" spans="1:12" ht="16.5" customHeight="1" x14ac:dyDescent="0.25">
      <c r="A9" s="135" t="s">
        <v>179</v>
      </c>
      <c r="B9" s="56" t="s">
        <v>3</v>
      </c>
      <c r="C9" s="57">
        <v>16</v>
      </c>
      <c r="D9" s="58"/>
      <c r="E9" s="57">
        <v>474</v>
      </c>
      <c r="F9" s="58"/>
      <c r="G9" s="63">
        <v>0.14699999999999999</v>
      </c>
      <c r="H9" s="57">
        <v>42</v>
      </c>
      <c r="I9" s="58"/>
      <c r="J9" s="57">
        <v>322</v>
      </c>
      <c r="K9" s="58"/>
      <c r="L9" s="63" t="s">
        <v>236</v>
      </c>
    </row>
    <row r="10" spans="1:12" x14ac:dyDescent="0.25">
      <c r="A10" s="135"/>
      <c r="B10" s="59" t="s">
        <v>175</v>
      </c>
      <c r="C10" s="60">
        <v>3</v>
      </c>
      <c r="D10" s="61">
        <v>0.1875</v>
      </c>
      <c r="E10" s="60">
        <v>30</v>
      </c>
      <c r="F10" s="61">
        <v>6.3291139240506333E-2</v>
      </c>
      <c r="G10" s="62"/>
      <c r="H10" s="60">
        <v>1</v>
      </c>
      <c r="I10" s="61">
        <v>2.3809523809523808E-2</v>
      </c>
      <c r="J10" s="60">
        <v>13</v>
      </c>
      <c r="K10" s="61">
        <v>4.0372670807453416E-2</v>
      </c>
      <c r="L10" s="62"/>
    </row>
    <row r="11" spans="1:12" x14ac:dyDescent="0.25">
      <c r="A11" s="135"/>
      <c r="B11" s="59" t="s">
        <v>176</v>
      </c>
      <c r="C11" s="60">
        <v>1</v>
      </c>
      <c r="D11" s="61">
        <v>6.25E-2</v>
      </c>
      <c r="E11" s="60">
        <v>96</v>
      </c>
      <c r="F11" s="61">
        <v>0.20253164556962028</v>
      </c>
      <c r="G11" s="62"/>
      <c r="H11" s="60">
        <v>10</v>
      </c>
      <c r="I11" s="61">
        <v>0.23809523809523805</v>
      </c>
      <c r="J11" s="60">
        <v>32</v>
      </c>
      <c r="K11" s="61">
        <v>9.9378881987577633E-2</v>
      </c>
      <c r="L11" s="62"/>
    </row>
    <row r="12" spans="1:12" x14ac:dyDescent="0.25">
      <c r="A12" s="135"/>
      <c r="B12" s="59" t="s">
        <v>177</v>
      </c>
      <c r="C12" s="60">
        <v>12</v>
      </c>
      <c r="D12" s="61">
        <v>0.75</v>
      </c>
      <c r="E12" s="60">
        <v>340</v>
      </c>
      <c r="F12" s="61">
        <v>0.71729957805907174</v>
      </c>
      <c r="G12" s="62"/>
      <c r="H12" s="60">
        <v>29</v>
      </c>
      <c r="I12" s="61">
        <v>0.69047619047619047</v>
      </c>
      <c r="J12" s="60">
        <v>274</v>
      </c>
      <c r="K12" s="61">
        <v>0.8509316770186337</v>
      </c>
      <c r="L12" s="62"/>
    </row>
    <row r="13" spans="1:12" x14ac:dyDescent="0.25">
      <c r="A13" s="135"/>
      <c r="B13" s="59" t="s">
        <v>178</v>
      </c>
      <c r="C13" s="60">
        <v>0</v>
      </c>
      <c r="D13" s="61">
        <v>0</v>
      </c>
      <c r="E13" s="60">
        <v>8</v>
      </c>
      <c r="F13" s="61">
        <v>1.6877637130801686E-2</v>
      </c>
      <c r="G13" s="62"/>
      <c r="H13" s="60">
        <v>2</v>
      </c>
      <c r="I13" s="61">
        <v>4.7619047619047616E-2</v>
      </c>
      <c r="J13" s="60">
        <v>3</v>
      </c>
      <c r="K13" s="61">
        <v>9.316770186335404E-3</v>
      </c>
      <c r="L13" s="62"/>
    </row>
    <row r="14" spans="1:12" ht="16.5" customHeight="1" x14ac:dyDescent="0.25">
      <c r="A14" s="135" t="s">
        <v>180</v>
      </c>
      <c r="B14" s="56" t="s">
        <v>3</v>
      </c>
      <c r="C14" s="57">
        <v>18</v>
      </c>
      <c r="D14" s="58"/>
      <c r="E14" s="57">
        <v>599</v>
      </c>
      <c r="F14" s="58"/>
      <c r="G14" s="63">
        <v>0.20399999999999999</v>
      </c>
      <c r="H14" s="57">
        <v>39</v>
      </c>
      <c r="I14" s="58"/>
      <c r="J14" s="57">
        <v>320</v>
      </c>
      <c r="K14" s="58"/>
      <c r="L14" s="63">
        <v>0.88200000000000001</v>
      </c>
    </row>
    <row r="15" spans="1:12" x14ac:dyDescent="0.25">
      <c r="A15" s="135"/>
      <c r="B15" s="59" t="s">
        <v>91</v>
      </c>
      <c r="C15" s="60">
        <v>0</v>
      </c>
      <c r="D15" s="61">
        <v>0</v>
      </c>
      <c r="E15" s="60">
        <v>21</v>
      </c>
      <c r="F15" s="61">
        <v>3.5058430717863104E-2</v>
      </c>
      <c r="G15" s="62"/>
      <c r="H15" s="60">
        <v>2</v>
      </c>
      <c r="I15" s="61">
        <v>5.128205128205128E-2</v>
      </c>
      <c r="J15" s="60">
        <v>21</v>
      </c>
      <c r="K15" s="61">
        <v>6.5625000000000003E-2</v>
      </c>
      <c r="L15" s="62"/>
    </row>
    <row r="16" spans="1:12" x14ac:dyDescent="0.25">
      <c r="A16" s="135"/>
      <c r="B16" s="59" t="s">
        <v>131</v>
      </c>
      <c r="C16" s="60">
        <v>3</v>
      </c>
      <c r="D16" s="61">
        <v>0.16666666666666663</v>
      </c>
      <c r="E16" s="60">
        <v>139</v>
      </c>
      <c r="F16" s="61">
        <v>0.23205342237061768</v>
      </c>
      <c r="G16" s="62"/>
      <c r="H16" s="60">
        <v>14</v>
      </c>
      <c r="I16" s="61">
        <v>0.35897435897435898</v>
      </c>
      <c r="J16" s="60">
        <v>113</v>
      </c>
      <c r="K16" s="61">
        <v>0.35312500000000002</v>
      </c>
      <c r="L16" s="62"/>
    </row>
    <row r="17" spans="1:12" x14ac:dyDescent="0.25">
      <c r="A17" s="135"/>
      <c r="B17" s="59" t="s">
        <v>132</v>
      </c>
      <c r="C17" s="60">
        <v>8</v>
      </c>
      <c r="D17" s="61">
        <v>0.44444444444444442</v>
      </c>
      <c r="E17" s="60">
        <v>323</v>
      </c>
      <c r="F17" s="61">
        <v>0.53923205342237057</v>
      </c>
      <c r="G17" s="62"/>
      <c r="H17" s="60">
        <v>20</v>
      </c>
      <c r="I17" s="61">
        <v>0.51282051282051277</v>
      </c>
      <c r="J17" s="60">
        <v>150</v>
      </c>
      <c r="K17" s="61">
        <v>0.46875</v>
      </c>
      <c r="L17" s="62"/>
    </row>
    <row r="18" spans="1:12" x14ac:dyDescent="0.25">
      <c r="A18" s="135"/>
      <c r="B18" s="59" t="s">
        <v>92</v>
      </c>
      <c r="C18" s="60">
        <v>7</v>
      </c>
      <c r="D18" s="61">
        <v>0.38888888888888895</v>
      </c>
      <c r="E18" s="60">
        <v>116</v>
      </c>
      <c r="F18" s="61">
        <v>0.19365609348914858</v>
      </c>
      <c r="G18" s="62"/>
      <c r="H18" s="60">
        <v>3</v>
      </c>
      <c r="I18" s="61">
        <v>7.6923076923076927E-2</v>
      </c>
      <c r="J18" s="60">
        <v>36</v>
      </c>
      <c r="K18" s="61">
        <v>0.1125</v>
      </c>
      <c r="L18" s="62"/>
    </row>
    <row r="19" spans="1:12" ht="16.5" customHeight="1" x14ac:dyDescent="0.25">
      <c r="A19" s="135" t="s">
        <v>181</v>
      </c>
      <c r="B19" s="56" t="s">
        <v>3</v>
      </c>
      <c r="C19" s="57">
        <v>16</v>
      </c>
      <c r="D19" s="58"/>
      <c r="E19" s="57">
        <v>467</v>
      </c>
      <c r="F19" s="58"/>
      <c r="G19" s="63">
        <v>0.80700000000000005</v>
      </c>
      <c r="H19" s="57">
        <v>41</v>
      </c>
      <c r="I19" s="58"/>
      <c r="J19" s="57">
        <v>321</v>
      </c>
      <c r="K19" s="58"/>
      <c r="L19" s="63">
        <v>0.52</v>
      </c>
    </row>
    <row r="20" spans="1:12" x14ac:dyDescent="0.25">
      <c r="A20" s="135"/>
      <c r="B20" s="59" t="s">
        <v>91</v>
      </c>
      <c r="C20" s="60">
        <v>1</v>
      </c>
      <c r="D20" s="61">
        <v>6.25E-2</v>
      </c>
      <c r="E20" s="60">
        <v>15</v>
      </c>
      <c r="F20" s="61">
        <v>3.2119914346895075E-2</v>
      </c>
      <c r="G20" s="62"/>
      <c r="H20" s="60">
        <v>0</v>
      </c>
      <c r="I20" s="61">
        <v>0</v>
      </c>
      <c r="J20" s="60">
        <v>5</v>
      </c>
      <c r="K20" s="61">
        <v>1.5576323987538941E-2</v>
      </c>
      <c r="L20" s="62"/>
    </row>
    <row r="21" spans="1:12" x14ac:dyDescent="0.25">
      <c r="A21" s="135"/>
      <c r="B21" s="59" t="s">
        <v>131</v>
      </c>
      <c r="C21" s="60">
        <v>2</v>
      </c>
      <c r="D21" s="61">
        <v>0.125</v>
      </c>
      <c r="E21" s="60">
        <v>59</v>
      </c>
      <c r="F21" s="61">
        <v>0.12633832976445397</v>
      </c>
      <c r="G21" s="62"/>
      <c r="H21" s="60">
        <v>3</v>
      </c>
      <c r="I21" s="61">
        <v>7.3170731707317069E-2</v>
      </c>
      <c r="J21" s="60">
        <v>33</v>
      </c>
      <c r="K21" s="61">
        <v>0.10280373831775699</v>
      </c>
      <c r="L21" s="62"/>
    </row>
    <row r="22" spans="1:12" x14ac:dyDescent="0.25">
      <c r="A22" s="135"/>
      <c r="B22" s="59" t="s">
        <v>132</v>
      </c>
      <c r="C22" s="60">
        <v>7</v>
      </c>
      <c r="D22" s="61">
        <v>0.4375</v>
      </c>
      <c r="E22" s="60">
        <v>251</v>
      </c>
      <c r="F22" s="61">
        <v>0.53747323340471087</v>
      </c>
      <c r="G22" s="62"/>
      <c r="H22" s="60">
        <v>21</v>
      </c>
      <c r="I22" s="61">
        <v>0.51219512195121952</v>
      </c>
      <c r="J22" s="60">
        <v>130</v>
      </c>
      <c r="K22" s="61">
        <v>0.40498442367601245</v>
      </c>
      <c r="L22" s="62"/>
    </row>
    <row r="23" spans="1:12" x14ac:dyDescent="0.25">
      <c r="A23" s="135"/>
      <c r="B23" s="59" t="s">
        <v>92</v>
      </c>
      <c r="C23" s="60">
        <v>6</v>
      </c>
      <c r="D23" s="61">
        <v>0.375</v>
      </c>
      <c r="E23" s="60">
        <v>142</v>
      </c>
      <c r="F23" s="61">
        <v>0.30406852248394006</v>
      </c>
      <c r="G23" s="62"/>
      <c r="H23" s="60">
        <v>17</v>
      </c>
      <c r="I23" s="61">
        <v>0.41463414634146339</v>
      </c>
      <c r="J23" s="60">
        <v>153</v>
      </c>
      <c r="K23" s="61">
        <v>0.47663551401869159</v>
      </c>
      <c r="L23" s="62"/>
    </row>
    <row r="24" spans="1:12" ht="16.5" customHeight="1" x14ac:dyDescent="0.25">
      <c r="A24" s="135" t="s">
        <v>182</v>
      </c>
      <c r="B24" s="56" t="s">
        <v>3</v>
      </c>
      <c r="C24" s="57">
        <v>17</v>
      </c>
      <c r="D24" s="58"/>
      <c r="E24" s="57">
        <v>545</v>
      </c>
      <c r="F24" s="58"/>
      <c r="G24" s="63">
        <v>0.79300000000000004</v>
      </c>
      <c r="H24" s="57">
        <v>41</v>
      </c>
      <c r="I24" s="58"/>
      <c r="J24" s="57">
        <v>322</v>
      </c>
      <c r="K24" s="58"/>
      <c r="L24" s="63">
        <v>0.57699999999999996</v>
      </c>
    </row>
    <row r="25" spans="1:12" x14ac:dyDescent="0.25">
      <c r="A25" s="135"/>
      <c r="B25" s="59" t="s">
        <v>183</v>
      </c>
      <c r="C25" s="60">
        <v>0</v>
      </c>
      <c r="D25" s="61">
        <v>0</v>
      </c>
      <c r="E25" s="60">
        <v>12</v>
      </c>
      <c r="F25" s="61">
        <v>2.2018348623853212E-2</v>
      </c>
      <c r="G25" s="62"/>
      <c r="H25" s="60">
        <v>1</v>
      </c>
      <c r="I25" s="61">
        <v>2.4390243902439025E-2</v>
      </c>
      <c r="J25" s="60">
        <v>8</v>
      </c>
      <c r="K25" s="61">
        <v>2.4844720496894408E-2</v>
      </c>
      <c r="L25" s="62"/>
    </row>
    <row r="26" spans="1:12" x14ac:dyDescent="0.25">
      <c r="A26" s="135"/>
      <c r="B26" s="59" t="s">
        <v>184</v>
      </c>
      <c r="C26" s="60">
        <v>4</v>
      </c>
      <c r="D26" s="61">
        <v>0.23529411764705879</v>
      </c>
      <c r="E26" s="60">
        <v>87</v>
      </c>
      <c r="F26" s="61">
        <v>0.15963302752293579</v>
      </c>
      <c r="G26" s="62"/>
      <c r="H26" s="60">
        <v>5</v>
      </c>
      <c r="I26" s="61">
        <v>0.12195121951219512</v>
      </c>
      <c r="J26" s="60">
        <v>31</v>
      </c>
      <c r="K26" s="61">
        <v>9.627329192546584E-2</v>
      </c>
      <c r="L26" s="62"/>
    </row>
    <row r="27" spans="1:12" x14ac:dyDescent="0.25">
      <c r="A27" s="135"/>
      <c r="B27" s="59" t="s">
        <v>185</v>
      </c>
      <c r="C27" s="60">
        <v>7</v>
      </c>
      <c r="D27" s="61">
        <v>0.41176470588235292</v>
      </c>
      <c r="E27" s="60">
        <v>231</v>
      </c>
      <c r="F27" s="61">
        <v>0.42385321100917428</v>
      </c>
      <c r="G27" s="62"/>
      <c r="H27" s="60">
        <v>11</v>
      </c>
      <c r="I27" s="61">
        <v>0.26829268292682928</v>
      </c>
      <c r="J27" s="60">
        <v>122</v>
      </c>
      <c r="K27" s="61">
        <v>0.37888198757763975</v>
      </c>
      <c r="L27" s="62"/>
    </row>
    <row r="28" spans="1:12" x14ac:dyDescent="0.25">
      <c r="A28" s="135"/>
      <c r="B28" s="59" t="s">
        <v>186</v>
      </c>
      <c r="C28" s="60">
        <v>6</v>
      </c>
      <c r="D28" s="61">
        <v>0.35294117647058826</v>
      </c>
      <c r="E28" s="60">
        <v>215</v>
      </c>
      <c r="F28" s="61">
        <v>0.39449541284403672</v>
      </c>
      <c r="G28" s="62"/>
      <c r="H28" s="60">
        <v>24</v>
      </c>
      <c r="I28" s="61">
        <v>0.58536585365853655</v>
      </c>
      <c r="J28" s="60">
        <v>161</v>
      </c>
      <c r="K28" s="61">
        <v>0.5</v>
      </c>
      <c r="L28" s="62"/>
    </row>
    <row r="29" spans="1:12" ht="16.5" customHeight="1" x14ac:dyDescent="0.25">
      <c r="A29" s="135" t="s">
        <v>187</v>
      </c>
      <c r="B29" s="56" t="s">
        <v>3</v>
      </c>
      <c r="C29" s="57">
        <v>16</v>
      </c>
      <c r="D29" s="58"/>
      <c r="E29" s="57">
        <v>599</v>
      </c>
      <c r="F29" s="58"/>
      <c r="G29" s="63">
        <v>0.92500000000000004</v>
      </c>
      <c r="H29" s="57">
        <v>41</v>
      </c>
      <c r="I29" s="58"/>
      <c r="J29" s="57">
        <v>323</v>
      </c>
      <c r="K29" s="58"/>
      <c r="L29" s="63">
        <v>0.371</v>
      </c>
    </row>
    <row r="30" spans="1:12" x14ac:dyDescent="0.25">
      <c r="A30" s="135"/>
      <c r="B30" s="59" t="s">
        <v>183</v>
      </c>
      <c r="C30" s="60">
        <v>0</v>
      </c>
      <c r="D30" s="61">
        <v>0</v>
      </c>
      <c r="E30" s="60">
        <v>12</v>
      </c>
      <c r="F30" s="64">
        <v>2.003338898163606E-2</v>
      </c>
      <c r="G30" s="62"/>
      <c r="H30" s="60">
        <v>0</v>
      </c>
      <c r="I30" s="61">
        <v>0</v>
      </c>
      <c r="J30" s="60">
        <v>3</v>
      </c>
      <c r="K30" s="64">
        <v>9.2879256965944269E-3</v>
      </c>
      <c r="L30" s="62"/>
    </row>
    <row r="31" spans="1:12" x14ac:dyDescent="0.25">
      <c r="A31" s="135"/>
      <c r="B31" s="59" t="s">
        <v>184</v>
      </c>
      <c r="C31" s="60">
        <v>3</v>
      </c>
      <c r="D31" s="61">
        <v>0.1875</v>
      </c>
      <c r="E31" s="60">
        <v>90</v>
      </c>
      <c r="F31" s="61">
        <v>0.15025041736227046</v>
      </c>
      <c r="G31" s="62"/>
      <c r="H31" s="60">
        <v>4</v>
      </c>
      <c r="I31" s="61">
        <v>9.7560975609756101E-2</v>
      </c>
      <c r="J31" s="60">
        <v>43</v>
      </c>
      <c r="K31" s="61">
        <v>0.13312693498452013</v>
      </c>
      <c r="L31" s="62"/>
    </row>
    <row r="32" spans="1:12" x14ac:dyDescent="0.25">
      <c r="A32" s="135"/>
      <c r="B32" s="59" t="s">
        <v>185</v>
      </c>
      <c r="C32" s="60">
        <v>7</v>
      </c>
      <c r="D32" s="61">
        <v>0.4375</v>
      </c>
      <c r="E32" s="60">
        <v>270</v>
      </c>
      <c r="F32" s="61">
        <v>0.45075125208681127</v>
      </c>
      <c r="G32" s="62"/>
      <c r="H32" s="60">
        <v>14</v>
      </c>
      <c r="I32" s="61">
        <v>0.34146341463414637</v>
      </c>
      <c r="J32" s="60">
        <v>141</v>
      </c>
      <c r="K32" s="61">
        <v>0.43653250773993801</v>
      </c>
      <c r="L32" s="62"/>
    </row>
    <row r="33" spans="1:12" x14ac:dyDescent="0.25">
      <c r="A33" s="135"/>
      <c r="B33" s="59" t="s">
        <v>186</v>
      </c>
      <c r="C33" s="60">
        <v>6</v>
      </c>
      <c r="D33" s="61">
        <v>0.375</v>
      </c>
      <c r="E33" s="60">
        <v>227</v>
      </c>
      <c r="F33" s="61">
        <v>0.37896494156928212</v>
      </c>
      <c r="G33" s="62"/>
      <c r="H33" s="60">
        <v>23</v>
      </c>
      <c r="I33" s="61">
        <v>0.56097560975609762</v>
      </c>
      <c r="J33" s="60">
        <v>136</v>
      </c>
      <c r="K33" s="61">
        <v>0.42105263157894735</v>
      </c>
      <c r="L33" s="62"/>
    </row>
    <row r="34" spans="1:12" ht="16.5" customHeight="1" x14ac:dyDescent="0.25">
      <c r="A34" s="135" t="s">
        <v>188</v>
      </c>
      <c r="B34" s="56" t="s">
        <v>3</v>
      </c>
      <c r="C34" s="57">
        <v>18</v>
      </c>
      <c r="D34" s="58"/>
      <c r="E34" s="57">
        <v>615</v>
      </c>
      <c r="F34" s="58"/>
      <c r="G34" s="63">
        <v>0.63500000000000001</v>
      </c>
      <c r="H34" s="57">
        <v>41</v>
      </c>
      <c r="I34" s="58"/>
      <c r="J34" s="57">
        <v>325</v>
      </c>
      <c r="K34" s="58"/>
      <c r="L34" s="63">
        <v>0.71599999999999997</v>
      </c>
    </row>
    <row r="35" spans="1:12" x14ac:dyDescent="0.25">
      <c r="A35" s="135"/>
      <c r="B35" s="59" t="s">
        <v>91</v>
      </c>
      <c r="C35" s="60">
        <v>0</v>
      </c>
      <c r="D35" s="61">
        <v>0</v>
      </c>
      <c r="E35" s="60">
        <v>9</v>
      </c>
      <c r="F35" s="61">
        <v>1.4634146341463417E-2</v>
      </c>
      <c r="G35" s="62"/>
      <c r="H35" s="60">
        <v>0</v>
      </c>
      <c r="I35" s="61">
        <v>0</v>
      </c>
      <c r="J35" s="60">
        <v>4</v>
      </c>
      <c r="K35" s="61">
        <v>1.2307692307692308E-2</v>
      </c>
      <c r="L35" s="62"/>
    </row>
    <row r="36" spans="1:12" x14ac:dyDescent="0.25">
      <c r="A36" s="135"/>
      <c r="B36" s="59" t="s">
        <v>131</v>
      </c>
      <c r="C36" s="60">
        <v>2</v>
      </c>
      <c r="D36" s="61">
        <v>0.1111111111111111</v>
      </c>
      <c r="E36" s="60">
        <v>46</v>
      </c>
      <c r="F36" s="61">
        <v>7.4796747967479676E-2</v>
      </c>
      <c r="G36" s="62"/>
      <c r="H36" s="60">
        <v>3</v>
      </c>
      <c r="I36" s="61">
        <v>7.3170731707317069E-2</v>
      </c>
      <c r="J36" s="60">
        <v>16</v>
      </c>
      <c r="K36" s="61">
        <v>4.9230769230769231E-2</v>
      </c>
      <c r="L36" s="62"/>
    </row>
    <row r="37" spans="1:12" x14ac:dyDescent="0.25">
      <c r="A37" s="135"/>
      <c r="B37" s="59" t="s">
        <v>132</v>
      </c>
      <c r="C37" s="60">
        <v>5</v>
      </c>
      <c r="D37" s="61">
        <v>0.27777777777777779</v>
      </c>
      <c r="E37" s="60">
        <v>251</v>
      </c>
      <c r="F37" s="61">
        <v>0.40813008130081302</v>
      </c>
      <c r="G37" s="62"/>
      <c r="H37" s="60">
        <v>19</v>
      </c>
      <c r="I37" s="61">
        <v>0.46341463414634149</v>
      </c>
      <c r="J37" s="60">
        <v>135</v>
      </c>
      <c r="K37" s="61">
        <v>0.41538461538461541</v>
      </c>
      <c r="L37" s="62"/>
    </row>
    <row r="38" spans="1:12" x14ac:dyDescent="0.25">
      <c r="A38" s="135"/>
      <c r="B38" s="59" t="s">
        <v>92</v>
      </c>
      <c r="C38" s="60">
        <v>11</v>
      </c>
      <c r="D38" s="61">
        <v>0.61111111111111116</v>
      </c>
      <c r="E38" s="60">
        <v>309</v>
      </c>
      <c r="F38" s="61">
        <v>0.5024390243902439</v>
      </c>
      <c r="G38" s="62"/>
      <c r="H38" s="60">
        <v>19</v>
      </c>
      <c r="I38" s="61">
        <v>0.46341463414634149</v>
      </c>
      <c r="J38" s="60">
        <v>170</v>
      </c>
      <c r="K38" s="61">
        <v>0.52307692307692311</v>
      </c>
      <c r="L38" s="62"/>
    </row>
    <row r="39" spans="1:12" ht="16.5" customHeight="1" x14ac:dyDescent="0.25">
      <c r="A39" s="135" t="s">
        <v>189</v>
      </c>
      <c r="B39" s="56" t="s">
        <v>3</v>
      </c>
      <c r="C39" s="57">
        <v>17</v>
      </c>
      <c r="D39" s="58"/>
      <c r="E39" s="57">
        <v>544</v>
      </c>
      <c r="F39" s="58"/>
      <c r="G39" s="63">
        <v>0.93600000000000005</v>
      </c>
      <c r="H39" s="57">
        <v>41</v>
      </c>
      <c r="I39" s="58"/>
      <c r="J39" s="57">
        <v>323</v>
      </c>
      <c r="K39" s="58"/>
      <c r="L39" s="63" t="s">
        <v>226</v>
      </c>
    </row>
    <row r="40" spans="1:12" x14ac:dyDescent="0.25">
      <c r="A40" s="135"/>
      <c r="B40" s="59" t="s">
        <v>91</v>
      </c>
      <c r="C40" s="60">
        <v>0</v>
      </c>
      <c r="D40" s="61">
        <v>0</v>
      </c>
      <c r="E40" s="60">
        <v>8</v>
      </c>
      <c r="F40" s="61">
        <v>1.4705882352941175E-2</v>
      </c>
      <c r="G40" s="62"/>
      <c r="H40" s="60">
        <v>7</v>
      </c>
      <c r="I40" s="61">
        <v>0.17073170731707318</v>
      </c>
      <c r="J40" s="60">
        <v>9</v>
      </c>
      <c r="K40" s="61">
        <v>2.7863777089783281E-2</v>
      </c>
      <c r="L40" s="62"/>
    </row>
    <row r="41" spans="1:12" x14ac:dyDescent="0.25">
      <c r="A41" s="135"/>
      <c r="B41" s="59" t="s">
        <v>131</v>
      </c>
      <c r="C41" s="60">
        <v>1</v>
      </c>
      <c r="D41" s="61">
        <v>5.8823529411764698E-2</v>
      </c>
      <c r="E41" s="60">
        <v>36</v>
      </c>
      <c r="F41" s="61">
        <v>6.6176470588235295E-2</v>
      </c>
      <c r="G41" s="62"/>
      <c r="H41" s="60">
        <v>5</v>
      </c>
      <c r="I41" s="61">
        <v>0.12195121951219512</v>
      </c>
      <c r="J41" s="60">
        <v>29</v>
      </c>
      <c r="K41" s="61">
        <v>8.9783281733746112E-2</v>
      </c>
      <c r="L41" s="62"/>
    </row>
    <row r="42" spans="1:12" x14ac:dyDescent="0.25">
      <c r="A42" s="135"/>
      <c r="B42" s="59" t="s">
        <v>132</v>
      </c>
      <c r="C42" s="60">
        <v>7</v>
      </c>
      <c r="D42" s="61">
        <v>0.41176470588235292</v>
      </c>
      <c r="E42" s="60">
        <v>195</v>
      </c>
      <c r="F42" s="61">
        <v>0.35845588235294118</v>
      </c>
      <c r="G42" s="62"/>
      <c r="H42" s="60">
        <v>15</v>
      </c>
      <c r="I42" s="61">
        <v>0.36585365853658536</v>
      </c>
      <c r="J42" s="60">
        <v>98</v>
      </c>
      <c r="K42" s="61">
        <v>0.30340557275541796</v>
      </c>
      <c r="L42" s="62"/>
    </row>
    <row r="43" spans="1:12" x14ac:dyDescent="0.25">
      <c r="A43" s="135"/>
      <c r="B43" s="59" t="s">
        <v>92</v>
      </c>
      <c r="C43" s="60">
        <v>9</v>
      </c>
      <c r="D43" s="61">
        <v>0.52941176470588236</v>
      </c>
      <c r="E43" s="60">
        <v>305</v>
      </c>
      <c r="F43" s="61">
        <v>0.56066176470588236</v>
      </c>
      <c r="G43" s="62"/>
      <c r="H43" s="60">
        <v>14</v>
      </c>
      <c r="I43" s="61">
        <v>0.34146341463414637</v>
      </c>
      <c r="J43" s="60">
        <v>187</v>
      </c>
      <c r="K43" s="61">
        <v>0.57894736842105265</v>
      </c>
      <c r="L43" s="62"/>
    </row>
    <row r="44" spans="1:12" ht="16.5" customHeight="1" x14ac:dyDescent="0.25">
      <c r="A44" s="135" t="s">
        <v>190</v>
      </c>
      <c r="B44" s="56" t="s">
        <v>3</v>
      </c>
      <c r="C44" s="57">
        <v>18</v>
      </c>
      <c r="D44" s="58"/>
      <c r="E44" s="57">
        <v>596</v>
      </c>
      <c r="F44" s="58"/>
      <c r="G44" s="63">
        <v>9.0999999999999998E-2</v>
      </c>
      <c r="H44" s="57">
        <v>41</v>
      </c>
      <c r="I44" s="58"/>
      <c r="J44" s="57">
        <v>323</v>
      </c>
      <c r="K44" s="58"/>
      <c r="L44" s="63" t="s">
        <v>241</v>
      </c>
    </row>
    <row r="45" spans="1:12" x14ac:dyDescent="0.25">
      <c r="A45" s="135"/>
      <c r="B45" s="59" t="s">
        <v>91</v>
      </c>
      <c r="C45" s="60">
        <v>3</v>
      </c>
      <c r="D45" s="61">
        <v>0.16666666666666663</v>
      </c>
      <c r="E45" s="60">
        <v>50</v>
      </c>
      <c r="F45" s="61">
        <v>8.3892617449664433E-2</v>
      </c>
      <c r="G45" s="62"/>
      <c r="H45" s="60">
        <v>10</v>
      </c>
      <c r="I45" s="61">
        <v>0.24390243902439024</v>
      </c>
      <c r="J45" s="60">
        <v>47</v>
      </c>
      <c r="K45" s="61">
        <v>0.14551083591331268</v>
      </c>
      <c r="L45" s="62"/>
    </row>
    <row r="46" spans="1:12" x14ac:dyDescent="0.25">
      <c r="A46" s="135"/>
      <c r="B46" s="59" t="s">
        <v>131</v>
      </c>
      <c r="C46" s="60">
        <v>3</v>
      </c>
      <c r="D46" s="61">
        <v>0.16666666666666663</v>
      </c>
      <c r="E46" s="60">
        <v>110</v>
      </c>
      <c r="F46" s="61">
        <v>0.18456375838926176</v>
      </c>
      <c r="G46" s="62"/>
      <c r="H46" s="60">
        <v>13</v>
      </c>
      <c r="I46" s="61">
        <v>0.31707317073170732</v>
      </c>
      <c r="J46" s="60">
        <v>71</v>
      </c>
      <c r="K46" s="61">
        <v>0.21981424148606812</v>
      </c>
      <c r="L46" s="62"/>
    </row>
    <row r="47" spans="1:12" x14ac:dyDescent="0.25">
      <c r="A47" s="135"/>
      <c r="B47" s="59" t="s">
        <v>132</v>
      </c>
      <c r="C47" s="60">
        <v>2</v>
      </c>
      <c r="D47" s="61">
        <v>0.1111111111111111</v>
      </c>
      <c r="E47" s="60">
        <v>221</v>
      </c>
      <c r="F47" s="61">
        <v>0.37080536912751677</v>
      </c>
      <c r="G47" s="62"/>
      <c r="H47" s="60">
        <v>13</v>
      </c>
      <c r="I47" s="61">
        <v>0.31707317073170732</v>
      </c>
      <c r="J47" s="60">
        <v>90</v>
      </c>
      <c r="K47" s="61">
        <v>0.27863777089783281</v>
      </c>
      <c r="L47" s="62"/>
    </row>
    <row r="48" spans="1:12" x14ac:dyDescent="0.25">
      <c r="A48" s="135"/>
      <c r="B48" s="59" t="s">
        <v>92</v>
      </c>
      <c r="C48" s="60">
        <v>10</v>
      </c>
      <c r="D48" s="61">
        <v>0.55555555555555558</v>
      </c>
      <c r="E48" s="60">
        <v>215</v>
      </c>
      <c r="F48" s="61">
        <v>0.36073825503355705</v>
      </c>
      <c r="G48" s="62"/>
      <c r="H48" s="60">
        <v>5</v>
      </c>
      <c r="I48" s="61">
        <v>0.12195121951219512</v>
      </c>
      <c r="J48" s="60">
        <v>115</v>
      </c>
      <c r="K48" s="61">
        <v>0.35603715170278638</v>
      </c>
      <c r="L48" s="62"/>
    </row>
    <row r="49" spans="1:12" ht="16.5" customHeight="1" x14ac:dyDescent="0.25">
      <c r="A49" s="135" t="s">
        <v>191</v>
      </c>
      <c r="B49" s="56" t="s">
        <v>3</v>
      </c>
      <c r="C49" s="57">
        <v>16</v>
      </c>
      <c r="D49" s="58"/>
      <c r="E49" s="57">
        <v>528</v>
      </c>
      <c r="F49" s="58"/>
      <c r="G49" s="63">
        <v>0.79600000000000004</v>
      </c>
      <c r="H49" s="57">
        <v>39</v>
      </c>
      <c r="I49" s="58"/>
      <c r="J49" s="57">
        <v>299</v>
      </c>
      <c r="K49" s="58"/>
      <c r="L49" s="63">
        <v>0.49812334748128839</v>
      </c>
    </row>
    <row r="50" spans="1:12" x14ac:dyDescent="0.25">
      <c r="A50" s="135"/>
      <c r="B50" s="59" t="s">
        <v>192</v>
      </c>
      <c r="C50" s="60">
        <v>1</v>
      </c>
      <c r="D50" s="61">
        <v>6.25E-2</v>
      </c>
      <c r="E50" s="60">
        <v>15</v>
      </c>
      <c r="F50" s="61">
        <v>2.8409090909090908E-2</v>
      </c>
      <c r="G50" s="62"/>
      <c r="H50" s="60">
        <v>1</v>
      </c>
      <c r="I50" s="61">
        <v>2.564102564102564E-2</v>
      </c>
      <c r="J50" s="60">
        <v>11</v>
      </c>
      <c r="K50" s="61">
        <v>3.678929765886288E-2</v>
      </c>
      <c r="L50" s="62"/>
    </row>
    <row r="51" spans="1:12" x14ac:dyDescent="0.25">
      <c r="A51" s="135"/>
      <c r="B51" s="59" t="s">
        <v>193</v>
      </c>
      <c r="C51" s="60">
        <v>5</v>
      </c>
      <c r="D51" s="61">
        <v>0.3125</v>
      </c>
      <c r="E51" s="60">
        <v>153</v>
      </c>
      <c r="F51" s="61">
        <v>0.28977272727272729</v>
      </c>
      <c r="G51" s="62"/>
      <c r="H51" s="60">
        <v>8</v>
      </c>
      <c r="I51" s="61">
        <v>0.20512820512820512</v>
      </c>
      <c r="J51" s="60">
        <v>93</v>
      </c>
      <c r="K51" s="61">
        <v>0.31103678929765888</v>
      </c>
      <c r="L51" s="62"/>
    </row>
    <row r="52" spans="1:12" x14ac:dyDescent="0.25">
      <c r="A52" s="135"/>
      <c r="B52" s="59" t="s">
        <v>194</v>
      </c>
      <c r="C52" s="60">
        <v>8</v>
      </c>
      <c r="D52" s="61">
        <v>0.5</v>
      </c>
      <c r="E52" s="60">
        <v>258</v>
      </c>
      <c r="F52" s="61">
        <v>0.48863636363636365</v>
      </c>
      <c r="G52" s="62"/>
      <c r="H52" s="60">
        <v>21</v>
      </c>
      <c r="I52" s="61">
        <v>0.53846153846153844</v>
      </c>
      <c r="J52" s="60">
        <v>128</v>
      </c>
      <c r="K52" s="61">
        <v>0.42809364548494983</v>
      </c>
      <c r="L52" s="62"/>
    </row>
    <row r="53" spans="1:12" x14ac:dyDescent="0.25">
      <c r="A53" s="135"/>
      <c r="B53" s="59" t="s">
        <v>195</v>
      </c>
      <c r="C53" s="60">
        <v>2</v>
      </c>
      <c r="D53" s="61">
        <v>0.125</v>
      </c>
      <c r="E53" s="60">
        <v>102</v>
      </c>
      <c r="F53" s="61">
        <v>0.19318181818181818</v>
      </c>
      <c r="G53" s="62"/>
      <c r="H53" s="60">
        <v>9</v>
      </c>
      <c r="I53" s="61">
        <v>0.23076923076923075</v>
      </c>
      <c r="J53" s="60">
        <v>67</v>
      </c>
      <c r="K53" s="61">
        <v>0.22408026755852842</v>
      </c>
      <c r="L53" s="62"/>
    </row>
    <row r="54" spans="1:12" ht="16.5" customHeight="1" x14ac:dyDescent="0.25">
      <c r="A54" s="135" t="s">
        <v>196</v>
      </c>
      <c r="B54" s="56" t="s">
        <v>3</v>
      </c>
      <c r="C54" s="57">
        <v>17</v>
      </c>
      <c r="D54" s="58"/>
      <c r="E54" s="57">
        <v>612</v>
      </c>
      <c r="F54" s="58"/>
      <c r="G54" s="63">
        <v>0.71199999999999997</v>
      </c>
      <c r="H54" s="57">
        <v>41</v>
      </c>
      <c r="I54" s="58"/>
      <c r="J54" s="57">
        <v>326</v>
      </c>
      <c r="K54" s="58"/>
      <c r="L54" s="63">
        <v>0.219</v>
      </c>
    </row>
    <row r="55" spans="1:12" ht="24" x14ac:dyDescent="0.25">
      <c r="A55" s="135"/>
      <c r="B55" s="59" t="s">
        <v>197</v>
      </c>
      <c r="C55" s="60">
        <v>1</v>
      </c>
      <c r="D55" s="61">
        <v>5.8823529411764698E-2</v>
      </c>
      <c r="E55" s="60">
        <v>21</v>
      </c>
      <c r="F55" s="64">
        <v>3.4313725490196081E-2</v>
      </c>
      <c r="G55" s="62"/>
      <c r="H55" s="60">
        <v>0</v>
      </c>
      <c r="I55" s="61">
        <v>0</v>
      </c>
      <c r="J55" s="60">
        <v>2</v>
      </c>
      <c r="K55" s="64">
        <v>6.1349693251533744E-3</v>
      </c>
      <c r="L55" s="62"/>
    </row>
    <row r="56" spans="1:12" ht="24" x14ac:dyDescent="0.25">
      <c r="A56" s="135"/>
      <c r="B56" s="59" t="s">
        <v>198</v>
      </c>
      <c r="C56" s="60">
        <v>0</v>
      </c>
      <c r="D56" s="61">
        <v>0</v>
      </c>
      <c r="E56" s="60">
        <v>40</v>
      </c>
      <c r="F56" s="64">
        <v>6.535947712418301E-2</v>
      </c>
      <c r="G56" s="62"/>
      <c r="H56" s="60">
        <v>0</v>
      </c>
      <c r="I56" s="61">
        <v>0</v>
      </c>
      <c r="J56" s="60">
        <v>1</v>
      </c>
      <c r="K56" s="64">
        <v>3.0674846625766872E-3</v>
      </c>
      <c r="L56" s="62"/>
    </row>
    <row r="57" spans="1:12" ht="24" x14ac:dyDescent="0.25">
      <c r="A57" s="135"/>
      <c r="B57" s="59" t="s">
        <v>199</v>
      </c>
      <c r="C57" s="60">
        <v>0</v>
      </c>
      <c r="D57" s="61">
        <v>0</v>
      </c>
      <c r="E57" s="60">
        <v>12</v>
      </c>
      <c r="F57" s="61">
        <v>1.9607843137254902E-2</v>
      </c>
      <c r="G57" s="62"/>
      <c r="H57" s="60">
        <v>3</v>
      </c>
      <c r="I57" s="61">
        <v>7.3170731707317069E-2</v>
      </c>
      <c r="J57" s="60">
        <v>18</v>
      </c>
      <c r="K57" s="61">
        <v>5.5214723926380369E-2</v>
      </c>
      <c r="L57" s="62"/>
    </row>
    <row r="58" spans="1:12" ht="36" x14ac:dyDescent="0.25">
      <c r="A58" s="135"/>
      <c r="B58" s="59" t="s">
        <v>200</v>
      </c>
      <c r="C58" s="60">
        <v>3</v>
      </c>
      <c r="D58" s="61">
        <v>0.17647058823529413</v>
      </c>
      <c r="E58" s="60">
        <v>134</v>
      </c>
      <c r="F58" s="61">
        <v>0.21895424836601307</v>
      </c>
      <c r="G58" s="62"/>
      <c r="H58" s="60">
        <v>3</v>
      </c>
      <c r="I58" s="61">
        <v>7.3170731707317069E-2</v>
      </c>
      <c r="J58" s="60">
        <v>74</v>
      </c>
      <c r="K58" s="61">
        <v>0.22699386503067484</v>
      </c>
      <c r="L58" s="62"/>
    </row>
    <row r="59" spans="1:12" ht="24" x14ac:dyDescent="0.25">
      <c r="A59" s="135"/>
      <c r="B59" s="59" t="s">
        <v>201</v>
      </c>
      <c r="C59" s="60">
        <v>13</v>
      </c>
      <c r="D59" s="61">
        <v>0.76470588235294112</v>
      </c>
      <c r="E59" s="60">
        <v>405</v>
      </c>
      <c r="F59" s="61">
        <v>0.66176470588235292</v>
      </c>
      <c r="G59" s="62"/>
      <c r="H59" s="60">
        <v>35</v>
      </c>
      <c r="I59" s="61">
        <v>0.85365853658536583</v>
      </c>
      <c r="J59" s="60">
        <v>231</v>
      </c>
      <c r="K59" s="61">
        <v>0.70858895705521474</v>
      </c>
      <c r="L59" s="62"/>
    </row>
    <row r="60" spans="1:12" ht="16.5" customHeight="1" x14ac:dyDescent="0.25">
      <c r="A60" s="135" t="s">
        <v>202</v>
      </c>
      <c r="B60" s="56" t="s">
        <v>3</v>
      </c>
      <c r="C60" s="57">
        <v>18</v>
      </c>
      <c r="D60" s="58"/>
      <c r="E60" s="57">
        <v>611</v>
      </c>
      <c r="F60" s="58"/>
      <c r="G60" s="63">
        <v>0.45600000000000002</v>
      </c>
      <c r="H60" s="57">
        <v>41</v>
      </c>
      <c r="I60" s="58"/>
      <c r="J60" s="57">
        <v>326</v>
      </c>
      <c r="K60" s="58"/>
      <c r="L60" s="63">
        <v>0.87001448300048223</v>
      </c>
    </row>
    <row r="61" spans="1:12" x14ac:dyDescent="0.25">
      <c r="A61" s="135"/>
      <c r="B61" s="59" t="s">
        <v>27</v>
      </c>
      <c r="C61" s="60">
        <v>1</v>
      </c>
      <c r="D61" s="61">
        <v>5.5555555555555552E-2</v>
      </c>
      <c r="E61" s="60">
        <v>16</v>
      </c>
      <c r="F61" s="61">
        <v>2.6186579378068741E-2</v>
      </c>
      <c r="G61" s="62"/>
      <c r="H61" s="60">
        <v>1</v>
      </c>
      <c r="I61" s="61">
        <v>2.4390243902439025E-2</v>
      </c>
      <c r="J61" s="60">
        <v>8</v>
      </c>
      <c r="K61" s="61">
        <v>2.4539877300613498E-2</v>
      </c>
      <c r="L61" s="62"/>
    </row>
    <row r="62" spans="1:12" x14ac:dyDescent="0.25">
      <c r="A62" s="135"/>
      <c r="B62" s="59" t="s">
        <v>28</v>
      </c>
      <c r="C62" s="60">
        <v>2</v>
      </c>
      <c r="D62" s="61">
        <v>0.1111111111111111</v>
      </c>
      <c r="E62" s="60">
        <v>131</v>
      </c>
      <c r="F62" s="61">
        <v>0.2144026186579378</v>
      </c>
      <c r="G62" s="62"/>
      <c r="H62" s="60">
        <v>5</v>
      </c>
      <c r="I62" s="61">
        <v>0.12195121951219512</v>
      </c>
      <c r="J62" s="60">
        <v>54</v>
      </c>
      <c r="K62" s="61">
        <v>0.16564417177914109</v>
      </c>
      <c r="L62" s="62"/>
    </row>
    <row r="63" spans="1:12" x14ac:dyDescent="0.25">
      <c r="A63" s="135"/>
      <c r="B63" s="59" t="s">
        <v>29</v>
      </c>
      <c r="C63" s="60">
        <v>6</v>
      </c>
      <c r="D63" s="61">
        <v>0.33333333333333326</v>
      </c>
      <c r="E63" s="60">
        <v>245</v>
      </c>
      <c r="F63" s="61">
        <v>0.40098199672667756</v>
      </c>
      <c r="G63" s="62"/>
      <c r="H63" s="60">
        <v>17</v>
      </c>
      <c r="I63" s="61">
        <v>0.41463414634146339</v>
      </c>
      <c r="J63" s="60">
        <v>118</v>
      </c>
      <c r="K63" s="61">
        <v>0.36196319018404904</v>
      </c>
      <c r="L63" s="62"/>
    </row>
    <row r="64" spans="1:12" x14ac:dyDescent="0.25">
      <c r="A64" s="135"/>
      <c r="B64" s="59" t="s">
        <v>30</v>
      </c>
      <c r="C64" s="60">
        <v>9</v>
      </c>
      <c r="D64" s="61">
        <v>0.5</v>
      </c>
      <c r="E64" s="60">
        <v>219</v>
      </c>
      <c r="F64" s="61">
        <v>0.35842880523731585</v>
      </c>
      <c r="G64" s="62"/>
      <c r="H64" s="60">
        <v>18</v>
      </c>
      <c r="I64" s="61">
        <v>0.4390243902439025</v>
      </c>
      <c r="J64" s="60">
        <v>146</v>
      </c>
      <c r="K64" s="61">
        <v>0.44785276073619634</v>
      </c>
      <c r="L64" s="62"/>
    </row>
    <row r="65" spans="1:12" ht="16.5" customHeight="1" x14ac:dyDescent="0.25">
      <c r="A65" s="135" t="s">
        <v>203</v>
      </c>
      <c r="B65" s="56" t="s">
        <v>3</v>
      </c>
      <c r="C65" s="57">
        <v>18</v>
      </c>
      <c r="D65" s="58"/>
      <c r="E65" s="57">
        <v>614</v>
      </c>
      <c r="F65" s="58"/>
      <c r="G65" s="63">
        <v>0.52100000000000002</v>
      </c>
      <c r="H65" s="57">
        <v>41</v>
      </c>
      <c r="I65" s="58"/>
      <c r="J65" s="57">
        <v>325</v>
      </c>
      <c r="K65" s="58"/>
      <c r="L65" s="63">
        <v>0.70225375382975619</v>
      </c>
    </row>
    <row r="66" spans="1:12" x14ac:dyDescent="0.25">
      <c r="A66" s="135"/>
      <c r="B66" s="59" t="s">
        <v>204</v>
      </c>
      <c r="C66" s="60">
        <v>7</v>
      </c>
      <c r="D66" s="61">
        <v>0.38888888888888895</v>
      </c>
      <c r="E66" s="60">
        <v>155</v>
      </c>
      <c r="F66" s="61">
        <v>0.25244299674267101</v>
      </c>
      <c r="G66" s="62"/>
      <c r="H66" s="60">
        <v>13</v>
      </c>
      <c r="I66" s="61">
        <v>0.31707317073170732</v>
      </c>
      <c r="J66" s="60">
        <v>83</v>
      </c>
      <c r="K66" s="61">
        <v>0.25538461538461538</v>
      </c>
      <c r="L66" s="62"/>
    </row>
    <row r="67" spans="1:12" x14ac:dyDescent="0.25">
      <c r="A67" s="135"/>
      <c r="B67" s="59" t="s">
        <v>205</v>
      </c>
      <c r="C67" s="60">
        <v>3</v>
      </c>
      <c r="D67" s="61">
        <v>0.16666666666666663</v>
      </c>
      <c r="E67" s="60">
        <v>177</v>
      </c>
      <c r="F67" s="61">
        <v>0.28827361563517917</v>
      </c>
      <c r="G67" s="62"/>
      <c r="H67" s="60">
        <v>8</v>
      </c>
      <c r="I67" s="61">
        <v>0.1951219512195122</v>
      </c>
      <c r="J67" s="60">
        <v>88</v>
      </c>
      <c r="K67" s="61">
        <v>0.27076923076923076</v>
      </c>
      <c r="L67" s="62"/>
    </row>
    <row r="68" spans="1:12" x14ac:dyDescent="0.25">
      <c r="A68" s="135"/>
      <c r="B68" s="59" t="s">
        <v>206</v>
      </c>
      <c r="C68" s="60">
        <v>5</v>
      </c>
      <c r="D68" s="61">
        <v>0.27777777777777779</v>
      </c>
      <c r="E68" s="60">
        <v>163</v>
      </c>
      <c r="F68" s="61">
        <v>0.26547231270358307</v>
      </c>
      <c r="G68" s="62"/>
      <c r="H68" s="60">
        <v>10</v>
      </c>
      <c r="I68" s="61">
        <v>0.24390243902439024</v>
      </c>
      <c r="J68" s="60">
        <v>82</v>
      </c>
      <c r="K68" s="61">
        <v>0.25230769230769229</v>
      </c>
      <c r="L68" s="62"/>
    </row>
    <row r="69" spans="1:12" x14ac:dyDescent="0.25">
      <c r="A69" s="135"/>
      <c r="B69" s="59" t="s">
        <v>207</v>
      </c>
      <c r="C69" s="60">
        <v>3</v>
      </c>
      <c r="D69" s="61">
        <v>0.16666666666666663</v>
      </c>
      <c r="E69" s="60">
        <v>119</v>
      </c>
      <c r="F69" s="61">
        <v>0.19381107491856678</v>
      </c>
      <c r="G69" s="62"/>
      <c r="H69" s="60">
        <v>10</v>
      </c>
      <c r="I69" s="61">
        <v>0.24390243902439024</v>
      </c>
      <c r="J69" s="60">
        <v>72</v>
      </c>
      <c r="K69" s="61">
        <v>0.22153846153846155</v>
      </c>
      <c r="L69" s="62"/>
    </row>
    <row r="70" spans="1:12" ht="16.5" customHeight="1" x14ac:dyDescent="0.25">
      <c r="A70" s="135" t="s">
        <v>208</v>
      </c>
      <c r="B70" s="56" t="s">
        <v>3</v>
      </c>
      <c r="C70" s="57">
        <v>18</v>
      </c>
      <c r="D70" s="58"/>
      <c r="E70" s="57">
        <v>611</v>
      </c>
      <c r="F70" s="58"/>
      <c r="G70" s="63">
        <v>0.222</v>
      </c>
      <c r="H70" s="57">
        <v>41</v>
      </c>
      <c r="I70" s="58"/>
      <c r="J70" s="57">
        <v>325</v>
      </c>
      <c r="K70" s="58"/>
      <c r="L70" s="63">
        <v>0.77700000000000002</v>
      </c>
    </row>
    <row r="71" spans="1:12" x14ac:dyDescent="0.25">
      <c r="A71" s="135"/>
      <c r="B71" s="59" t="s">
        <v>204</v>
      </c>
      <c r="C71" s="60">
        <v>8</v>
      </c>
      <c r="D71" s="61">
        <v>0.44444444444444442</v>
      </c>
      <c r="E71" s="60">
        <v>311</v>
      </c>
      <c r="F71" s="61">
        <v>0.50900163666121112</v>
      </c>
      <c r="G71" s="62"/>
      <c r="H71" s="60">
        <v>24</v>
      </c>
      <c r="I71" s="61">
        <v>0.58536585365853655</v>
      </c>
      <c r="J71" s="60">
        <v>176</v>
      </c>
      <c r="K71" s="61">
        <v>0.54153846153846152</v>
      </c>
      <c r="L71" s="62"/>
    </row>
    <row r="72" spans="1:12" x14ac:dyDescent="0.25">
      <c r="A72" s="135"/>
      <c r="B72" s="59" t="s">
        <v>205</v>
      </c>
      <c r="C72" s="60">
        <v>4</v>
      </c>
      <c r="D72" s="61">
        <v>0.22222222222222221</v>
      </c>
      <c r="E72" s="60">
        <v>205</v>
      </c>
      <c r="F72" s="61">
        <v>0.3355155482815057</v>
      </c>
      <c r="G72" s="62"/>
      <c r="H72" s="60">
        <v>12</v>
      </c>
      <c r="I72" s="61">
        <v>0.29268292682926828</v>
      </c>
      <c r="J72" s="60">
        <v>94</v>
      </c>
      <c r="K72" s="61">
        <v>0.28923076923076924</v>
      </c>
      <c r="L72" s="62"/>
    </row>
    <row r="73" spans="1:12" x14ac:dyDescent="0.25">
      <c r="A73" s="135"/>
      <c r="B73" s="59" t="s">
        <v>206</v>
      </c>
      <c r="C73" s="60">
        <v>4</v>
      </c>
      <c r="D73" s="61">
        <v>0.22222222222222221</v>
      </c>
      <c r="E73" s="60">
        <v>68</v>
      </c>
      <c r="F73" s="61">
        <v>0.11129296235679215</v>
      </c>
      <c r="G73" s="62"/>
      <c r="H73" s="60">
        <v>2</v>
      </c>
      <c r="I73" s="61">
        <v>4.878048780487805E-2</v>
      </c>
      <c r="J73" s="60">
        <v>32</v>
      </c>
      <c r="K73" s="61">
        <v>9.8461538461538461E-2</v>
      </c>
      <c r="L73" s="62"/>
    </row>
    <row r="74" spans="1:12" x14ac:dyDescent="0.25">
      <c r="A74" s="135"/>
      <c r="B74" s="59" t="s">
        <v>207</v>
      </c>
      <c r="C74" s="60">
        <v>2</v>
      </c>
      <c r="D74" s="61">
        <v>0.1111111111111111</v>
      </c>
      <c r="E74" s="60">
        <v>27</v>
      </c>
      <c r="F74" s="61">
        <v>4.4189852700491E-2</v>
      </c>
      <c r="G74" s="62"/>
      <c r="H74" s="60">
        <v>3</v>
      </c>
      <c r="I74" s="61">
        <v>7.3170731707317069E-2</v>
      </c>
      <c r="J74" s="60">
        <v>23</v>
      </c>
      <c r="K74" s="61">
        <v>7.0769230769230765E-2</v>
      </c>
      <c r="L74" s="62"/>
    </row>
    <row r="75" spans="1:12" ht="16.5" customHeight="1" x14ac:dyDescent="0.25">
      <c r="A75" s="135" t="s">
        <v>209</v>
      </c>
      <c r="B75" s="56" t="s">
        <v>3</v>
      </c>
      <c r="C75" s="57">
        <v>18</v>
      </c>
      <c r="D75" s="58"/>
      <c r="E75" s="57">
        <v>609</v>
      </c>
      <c r="F75" s="58"/>
      <c r="G75" s="63">
        <v>0.3</v>
      </c>
      <c r="H75" s="57">
        <v>40</v>
      </c>
      <c r="I75" s="58"/>
      <c r="J75" s="57">
        <v>326</v>
      </c>
      <c r="K75" s="58"/>
      <c r="L75" s="63">
        <v>0.871</v>
      </c>
    </row>
    <row r="76" spans="1:12" x14ac:dyDescent="0.25">
      <c r="A76" s="135"/>
      <c r="B76" s="59" t="s">
        <v>204</v>
      </c>
      <c r="C76" s="60">
        <v>7</v>
      </c>
      <c r="D76" s="61">
        <v>0.38888888888888895</v>
      </c>
      <c r="E76" s="60">
        <v>249</v>
      </c>
      <c r="F76" s="61">
        <v>0.40886699507389163</v>
      </c>
      <c r="G76" s="62"/>
      <c r="H76" s="60">
        <v>21</v>
      </c>
      <c r="I76" s="61">
        <v>0.52500000000000002</v>
      </c>
      <c r="J76" s="60">
        <v>161</v>
      </c>
      <c r="K76" s="61">
        <v>0.49386503067484661</v>
      </c>
      <c r="L76" s="62"/>
    </row>
    <row r="77" spans="1:12" x14ac:dyDescent="0.25">
      <c r="A77" s="135"/>
      <c r="B77" s="59" t="s">
        <v>205</v>
      </c>
      <c r="C77" s="60">
        <v>6</v>
      </c>
      <c r="D77" s="61">
        <v>0.33333333333333326</v>
      </c>
      <c r="E77" s="60">
        <v>264</v>
      </c>
      <c r="F77" s="61">
        <v>0.43349753694581283</v>
      </c>
      <c r="G77" s="62"/>
      <c r="H77" s="60">
        <v>14</v>
      </c>
      <c r="I77" s="61">
        <v>0.35</v>
      </c>
      <c r="J77" s="60">
        <v>111</v>
      </c>
      <c r="K77" s="61">
        <v>0.34049079754601225</v>
      </c>
      <c r="L77" s="62"/>
    </row>
    <row r="78" spans="1:12" x14ac:dyDescent="0.25">
      <c r="A78" s="135"/>
      <c r="B78" s="59" t="s">
        <v>206</v>
      </c>
      <c r="C78" s="60">
        <v>5</v>
      </c>
      <c r="D78" s="61">
        <v>0.27777777777777779</v>
      </c>
      <c r="E78" s="60">
        <v>80</v>
      </c>
      <c r="F78" s="61">
        <v>0.13136288998357964</v>
      </c>
      <c r="G78" s="62"/>
      <c r="H78" s="60">
        <v>3</v>
      </c>
      <c r="I78" s="61">
        <v>7.4999999999999997E-2</v>
      </c>
      <c r="J78" s="60">
        <v>39</v>
      </c>
      <c r="K78" s="61">
        <v>0.11963190184049081</v>
      </c>
      <c r="L78" s="62"/>
    </row>
    <row r="79" spans="1:12" x14ac:dyDescent="0.25">
      <c r="A79" s="135"/>
      <c r="B79" s="59" t="s">
        <v>207</v>
      </c>
      <c r="C79" s="60">
        <v>0</v>
      </c>
      <c r="D79" s="61">
        <v>0</v>
      </c>
      <c r="E79" s="60">
        <v>16</v>
      </c>
      <c r="F79" s="61">
        <v>2.6272577996715927E-2</v>
      </c>
      <c r="G79" s="62"/>
      <c r="H79" s="60">
        <v>2</v>
      </c>
      <c r="I79" s="61">
        <v>0.05</v>
      </c>
      <c r="J79" s="60">
        <v>15</v>
      </c>
      <c r="K79" s="61">
        <v>4.6012269938650305E-2</v>
      </c>
      <c r="L79" s="62"/>
    </row>
    <row r="80" spans="1:12" ht="16.5" customHeight="1" x14ac:dyDescent="0.25">
      <c r="A80" s="135" t="s">
        <v>210</v>
      </c>
      <c r="B80" s="59" t="s">
        <v>3</v>
      </c>
      <c r="C80" s="60">
        <v>18</v>
      </c>
      <c r="D80" s="65"/>
      <c r="E80" s="60">
        <v>612</v>
      </c>
      <c r="F80" s="65"/>
      <c r="G80" s="66">
        <v>0.22800000000000001</v>
      </c>
      <c r="H80" s="60">
        <v>41</v>
      </c>
      <c r="I80" s="65"/>
      <c r="J80" s="60">
        <v>324</v>
      </c>
      <c r="K80" s="65"/>
      <c r="L80" s="66" t="s">
        <v>243</v>
      </c>
    </row>
    <row r="81" spans="1:12" x14ac:dyDescent="0.25">
      <c r="A81" s="135"/>
      <c r="B81" s="59" t="s">
        <v>204</v>
      </c>
      <c r="C81" s="60">
        <v>9</v>
      </c>
      <c r="D81" s="61">
        <v>0.5</v>
      </c>
      <c r="E81" s="60">
        <v>375</v>
      </c>
      <c r="F81" s="61">
        <v>0.61274509803921573</v>
      </c>
      <c r="G81" s="62"/>
      <c r="H81" s="60">
        <v>14</v>
      </c>
      <c r="I81" s="61">
        <v>0.34146341463414637</v>
      </c>
      <c r="J81" s="60">
        <v>187</v>
      </c>
      <c r="K81" s="61">
        <v>0.5771604938271605</v>
      </c>
      <c r="L81" s="62"/>
    </row>
    <row r="82" spans="1:12" x14ac:dyDescent="0.25">
      <c r="A82" s="135"/>
      <c r="B82" s="59" t="s">
        <v>205</v>
      </c>
      <c r="C82" s="60">
        <v>3</v>
      </c>
      <c r="D82" s="61">
        <v>0.16666666666666663</v>
      </c>
      <c r="E82" s="60">
        <v>143</v>
      </c>
      <c r="F82" s="61">
        <v>0.23366013071895422</v>
      </c>
      <c r="G82" s="62"/>
      <c r="H82" s="60">
        <v>15</v>
      </c>
      <c r="I82" s="61">
        <v>0.36585365853658536</v>
      </c>
      <c r="J82" s="60">
        <v>80</v>
      </c>
      <c r="K82" s="61">
        <v>0.24691358024691357</v>
      </c>
      <c r="L82" s="62"/>
    </row>
    <row r="83" spans="1:12" x14ac:dyDescent="0.25">
      <c r="A83" s="135"/>
      <c r="B83" s="59" t="s">
        <v>206</v>
      </c>
      <c r="C83" s="60">
        <v>4</v>
      </c>
      <c r="D83" s="61">
        <v>0.22222222222222221</v>
      </c>
      <c r="E83" s="60">
        <v>66</v>
      </c>
      <c r="F83" s="61">
        <v>0.10784313725490197</v>
      </c>
      <c r="G83" s="62"/>
      <c r="H83" s="60">
        <v>7</v>
      </c>
      <c r="I83" s="61">
        <v>0.17073170731707318</v>
      </c>
      <c r="J83" s="60">
        <v>37</v>
      </c>
      <c r="K83" s="61">
        <v>0.11419753086419754</v>
      </c>
      <c r="L83" s="62"/>
    </row>
    <row r="84" spans="1:12" x14ac:dyDescent="0.25">
      <c r="A84" s="135"/>
      <c r="B84" s="59" t="s">
        <v>207</v>
      </c>
      <c r="C84" s="60">
        <v>2</v>
      </c>
      <c r="D84" s="61">
        <v>0.1111111111111111</v>
      </c>
      <c r="E84" s="60">
        <v>28</v>
      </c>
      <c r="F84" s="61">
        <v>4.5751633986928102E-2</v>
      </c>
      <c r="G84" s="62"/>
      <c r="H84" s="60">
        <v>5</v>
      </c>
      <c r="I84" s="61">
        <v>0.12195121951219512</v>
      </c>
      <c r="J84" s="60">
        <v>20</v>
      </c>
      <c r="K84" s="61">
        <v>6.1728395061728392E-2</v>
      </c>
      <c r="L84" s="62"/>
    </row>
    <row r="85" spans="1:12" ht="16.5" customHeight="1" x14ac:dyDescent="0.25">
      <c r="A85" s="135" t="s">
        <v>211</v>
      </c>
      <c r="B85" s="56" t="s">
        <v>3</v>
      </c>
      <c r="C85" s="57">
        <v>18</v>
      </c>
      <c r="D85" s="58"/>
      <c r="E85" s="57">
        <v>613</v>
      </c>
      <c r="F85" s="58"/>
      <c r="G85" s="63">
        <v>0.40600000000000003</v>
      </c>
      <c r="H85" s="57">
        <v>41</v>
      </c>
      <c r="I85" s="58"/>
      <c r="J85" s="57">
        <v>324</v>
      </c>
      <c r="K85" s="58"/>
      <c r="L85" s="63">
        <v>0.115</v>
      </c>
    </row>
    <row r="86" spans="1:12" x14ac:dyDescent="0.25">
      <c r="A86" s="135"/>
      <c r="B86" s="59" t="s">
        <v>204</v>
      </c>
      <c r="C86" s="60">
        <v>11</v>
      </c>
      <c r="D86" s="61">
        <v>0.61111111111111116</v>
      </c>
      <c r="E86" s="60">
        <v>274</v>
      </c>
      <c r="F86" s="61">
        <v>0.44698205546492659</v>
      </c>
      <c r="G86" s="62"/>
      <c r="H86" s="60">
        <v>16</v>
      </c>
      <c r="I86" s="61">
        <v>0.3902439024390244</v>
      </c>
      <c r="J86" s="60">
        <v>183</v>
      </c>
      <c r="K86" s="61">
        <v>0.56481481481481477</v>
      </c>
      <c r="L86" s="62"/>
    </row>
    <row r="87" spans="1:12" x14ac:dyDescent="0.25">
      <c r="A87" s="135"/>
      <c r="B87" s="59" t="s">
        <v>205</v>
      </c>
      <c r="C87" s="60">
        <v>4</v>
      </c>
      <c r="D87" s="61">
        <v>0.22222222222222221</v>
      </c>
      <c r="E87" s="60">
        <v>210</v>
      </c>
      <c r="F87" s="61">
        <v>0.34257748776508978</v>
      </c>
      <c r="G87" s="62"/>
      <c r="H87" s="60">
        <v>20</v>
      </c>
      <c r="I87" s="61">
        <v>0.48780487804878048</v>
      </c>
      <c r="J87" s="60">
        <v>109</v>
      </c>
      <c r="K87" s="61">
        <v>0.33641975308641975</v>
      </c>
      <c r="L87" s="62"/>
    </row>
    <row r="88" spans="1:12" x14ac:dyDescent="0.25">
      <c r="A88" s="135"/>
      <c r="B88" s="59" t="s">
        <v>206</v>
      </c>
      <c r="C88" s="60">
        <v>3</v>
      </c>
      <c r="D88" s="61">
        <v>0.16666666666666663</v>
      </c>
      <c r="E88" s="60">
        <v>92</v>
      </c>
      <c r="F88" s="61">
        <v>0.1500815660685155</v>
      </c>
      <c r="G88" s="62"/>
      <c r="H88" s="60">
        <v>3</v>
      </c>
      <c r="I88" s="61">
        <v>7.3170731707317069E-2</v>
      </c>
      <c r="J88" s="60">
        <v>26</v>
      </c>
      <c r="K88" s="61">
        <v>8.0246913580246909E-2</v>
      </c>
      <c r="L88" s="62"/>
    </row>
    <row r="89" spans="1:12" x14ac:dyDescent="0.25">
      <c r="A89" s="135"/>
      <c r="B89" s="59" t="s">
        <v>207</v>
      </c>
      <c r="C89" s="60">
        <v>0</v>
      </c>
      <c r="D89" s="61">
        <v>0</v>
      </c>
      <c r="E89" s="60">
        <v>37</v>
      </c>
      <c r="F89" s="61">
        <v>6.0358890701468187E-2</v>
      </c>
      <c r="G89" s="62"/>
      <c r="H89" s="60">
        <v>2</v>
      </c>
      <c r="I89" s="61">
        <v>4.878048780487805E-2</v>
      </c>
      <c r="J89" s="60">
        <v>6</v>
      </c>
      <c r="K89" s="61">
        <v>1.8518518518518517E-2</v>
      </c>
      <c r="L89" s="62"/>
    </row>
    <row r="90" spans="1:12" ht="16.5" customHeight="1" x14ac:dyDescent="0.25">
      <c r="A90" s="135" t="s">
        <v>212</v>
      </c>
      <c r="B90" s="56" t="s">
        <v>3</v>
      </c>
      <c r="C90" s="57">
        <v>18</v>
      </c>
      <c r="D90" s="58"/>
      <c r="E90" s="57">
        <v>610</v>
      </c>
      <c r="F90" s="58"/>
      <c r="G90" s="63">
        <v>0.14699999999999999</v>
      </c>
      <c r="H90" s="57">
        <v>40</v>
      </c>
      <c r="I90" s="58"/>
      <c r="J90" s="57">
        <v>324</v>
      </c>
      <c r="K90" s="58"/>
      <c r="L90" s="63">
        <v>0.88400000000000001</v>
      </c>
    </row>
    <row r="91" spans="1:12" x14ac:dyDescent="0.25">
      <c r="A91" s="135"/>
      <c r="B91" s="59" t="s">
        <v>204</v>
      </c>
      <c r="C91" s="60">
        <v>12</v>
      </c>
      <c r="D91" s="61">
        <v>0.66666666666666652</v>
      </c>
      <c r="E91" s="60">
        <v>306</v>
      </c>
      <c r="F91" s="61">
        <v>0.50163934426229506</v>
      </c>
      <c r="G91" s="62"/>
      <c r="H91" s="60">
        <v>30</v>
      </c>
      <c r="I91" s="61">
        <v>0.75</v>
      </c>
      <c r="J91" s="60">
        <v>234</v>
      </c>
      <c r="K91" s="61">
        <v>0.7222222222222221</v>
      </c>
      <c r="L91" s="62"/>
    </row>
    <row r="92" spans="1:12" x14ac:dyDescent="0.25">
      <c r="A92" s="135"/>
      <c r="B92" s="59" t="s">
        <v>205</v>
      </c>
      <c r="C92" s="60">
        <v>1</v>
      </c>
      <c r="D92" s="61">
        <v>5.5555555555555552E-2</v>
      </c>
      <c r="E92" s="60">
        <v>185</v>
      </c>
      <c r="F92" s="61">
        <v>0.30327868852459017</v>
      </c>
      <c r="G92" s="62"/>
      <c r="H92" s="60">
        <v>8</v>
      </c>
      <c r="I92" s="61">
        <v>0.2</v>
      </c>
      <c r="J92" s="60">
        <v>65</v>
      </c>
      <c r="K92" s="61">
        <v>0.20061728395061729</v>
      </c>
      <c r="L92" s="62"/>
    </row>
    <row r="93" spans="1:12" x14ac:dyDescent="0.25">
      <c r="A93" s="135"/>
      <c r="B93" s="59" t="s">
        <v>206</v>
      </c>
      <c r="C93" s="60">
        <v>4</v>
      </c>
      <c r="D93" s="61">
        <v>0.22222222222222221</v>
      </c>
      <c r="E93" s="60">
        <v>86</v>
      </c>
      <c r="F93" s="61">
        <v>0.14098360655737704</v>
      </c>
      <c r="G93" s="62"/>
      <c r="H93" s="60">
        <v>2</v>
      </c>
      <c r="I93" s="61">
        <v>0.05</v>
      </c>
      <c r="J93" s="60">
        <v>21</v>
      </c>
      <c r="K93" s="61">
        <v>6.4814814814814811E-2</v>
      </c>
      <c r="L93" s="62"/>
    </row>
    <row r="94" spans="1:12" x14ac:dyDescent="0.25">
      <c r="A94" s="135"/>
      <c r="B94" s="59" t="s">
        <v>207</v>
      </c>
      <c r="C94" s="60">
        <v>1</v>
      </c>
      <c r="D94" s="61">
        <v>5.5555555555555552E-2</v>
      </c>
      <c r="E94" s="60">
        <v>33</v>
      </c>
      <c r="F94" s="64">
        <v>5.4098360655737705E-2</v>
      </c>
      <c r="G94" s="62"/>
      <c r="H94" s="60">
        <v>0</v>
      </c>
      <c r="I94" s="61">
        <v>0</v>
      </c>
      <c r="J94" s="60">
        <v>4</v>
      </c>
      <c r="K94" s="64">
        <v>1.2345679012345678E-2</v>
      </c>
      <c r="L94" s="62"/>
    </row>
    <row r="95" spans="1:12" ht="16.5" customHeight="1" x14ac:dyDescent="0.25">
      <c r="A95" s="135" t="s">
        <v>213</v>
      </c>
      <c r="B95" s="56" t="s">
        <v>3</v>
      </c>
      <c r="C95" s="57">
        <v>18</v>
      </c>
      <c r="D95" s="58"/>
      <c r="E95" s="57">
        <v>611</v>
      </c>
      <c r="F95" s="58"/>
      <c r="G95" s="63">
        <v>0.98899999999999999</v>
      </c>
      <c r="H95" s="57">
        <v>41</v>
      </c>
      <c r="I95" s="58"/>
      <c r="J95" s="57">
        <v>324</v>
      </c>
      <c r="K95" s="58"/>
      <c r="L95" s="63">
        <v>0.74</v>
      </c>
    </row>
    <row r="96" spans="1:12" x14ac:dyDescent="0.25">
      <c r="A96" s="135"/>
      <c r="B96" s="59" t="s">
        <v>204</v>
      </c>
      <c r="C96" s="60">
        <v>11</v>
      </c>
      <c r="D96" s="61">
        <v>0.61111111111111116</v>
      </c>
      <c r="E96" s="60">
        <v>397</v>
      </c>
      <c r="F96" s="61">
        <v>0.64975450081833064</v>
      </c>
      <c r="G96" s="62"/>
      <c r="H96" s="60">
        <v>29</v>
      </c>
      <c r="I96" s="61">
        <v>0.70731707317073178</v>
      </c>
      <c r="J96" s="60">
        <v>230</v>
      </c>
      <c r="K96" s="61">
        <v>0.70987654320987659</v>
      </c>
      <c r="L96" s="62"/>
    </row>
    <row r="97" spans="1:12" x14ac:dyDescent="0.25">
      <c r="A97" s="135"/>
      <c r="B97" s="59" t="s">
        <v>205</v>
      </c>
      <c r="C97" s="60">
        <v>4</v>
      </c>
      <c r="D97" s="61">
        <v>0.22222222222222221</v>
      </c>
      <c r="E97" s="60">
        <v>125</v>
      </c>
      <c r="F97" s="61">
        <v>0.20458265139116205</v>
      </c>
      <c r="G97" s="62"/>
      <c r="H97" s="60">
        <v>7</v>
      </c>
      <c r="I97" s="61">
        <v>0.17073170731707318</v>
      </c>
      <c r="J97" s="60">
        <v>69</v>
      </c>
      <c r="K97" s="61">
        <v>0.21296296296296297</v>
      </c>
      <c r="L97" s="62"/>
    </row>
    <row r="98" spans="1:12" x14ac:dyDescent="0.25">
      <c r="A98" s="135"/>
      <c r="B98" s="59" t="s">
        <v>206</v>
      </c>
      <c r="C98" s="60">
        <v>2</v>
      </c>
      <c r="D98" s="61">
        <v>0.1111111111111111</v>
      </c>
      <c r="E98" s="60">
        <v>60</v>
      </c>
      <c r="F98" s="61">
        <v>9.8199672667757767E-2</v>
      </c>
      <c r="G98" s="62"/>
      <c r="H98" s="60">
        <v>4</v>
      </c>
      <c r="I98" s="61">
        <v>9.7560975609756101E-2</v>
      </c>
      <c r="J98" s="60">
        <v>19</v>
      </c>
      <c r="K98" s="61">
        <v>5.8641975308641972E-2</v>
      </c>
      <c r="L98" s="62"/>
    </row>
    <row r="99" spans="1:12" x14ac:dyDescent="0.25">
      <c r="A99" s="135"/>
      <c r="B99" s="59" t="s">
        <v>207</v>
      </c>
      <c r="C99" s="60">
        <v>1</v>
      </c>
      <c r="D99" s="61">
        <v>5.5555555555555552E-2</v>
      </c>
      <c r="E99" s="60">
        <v>29</v>
      </c>
      <c r="F99" s="61">
        <v>4.7463175122749585E-2</v>
      </c>
      <c r="G99" s="62"/>
      <c r="H99" s="60">
        <v>1</v>
      </c>
      <c r="I99" s="61">
        <v>2.4390243902439025E-2</v>
      </c>
      <c r="J99" s="60">
        <v>6</v>
      </c>
      <c r="K99" s="61">
        <v>1.8518518518518517E-2</v>
      </c>
      <c r="L99" s="62"/>
    </row>
    <row r="100" spans="1:12" x14ac:dyDescent="0.25">
      <c r="A100" s="54"/>
      <c r="B100" s="54"/>
      <c r="C100" s="54"/>
      <c r="D100" s="54"/>
      <c r="E100" s="54"/>
      <c r="F100" s="54"/>
      <c r="G100" s="54"/>
      <c r="H100" s="54"/>
      <c r="I100" s="54"/>
      <c r="J100" s="54"/>
      <c r="K100" s="54"/>
      <c r="L100" s="54"/>
    </row>
  </sheetData>
  <mergeCells count="28">
    <mergeCell ref="G2:G3"/>
    <mergeCell ref="A39:A43"/>
    <mergeCell ref="A44:A48"/>
    <mergeCell ref="A49:A53"/>
    <mergeCell ref="A54:A59"/>
    <mergeCell ref="A60:A64"/>
    <mergeCell ref="A90:A94"/>
    <mergeCell ref="A95:A99"/>
    <mergeCell ref="A70:A74"/>
    <mergeCell ref="A75:A79"/>
    <mergeCell ref="A80:A84"/>
    <mergeCell ref="A85:A89"/>
    <mergeCell ref="L2:L3"/>
    <mergeCell ref="C1:G1"/>
    <mergeCell ref="H1:L1"/>
    <mergeCell ref="A65:A69"/>
    <mergeCell ref="A19:A23"/>
    <mergeCell ref="A24:A28"/>
    <mergeCell ref="A29:A33"/>
    <mergeCell ref="A34:A38"/>
    <mergeCell ref="A4:A8"/>
    <mergeCell ref="A9:A13"/>
    <mergeCell ref="A14:A18"/>
    <mergeCell ref="C2:D2"/>
    <mergeCell ref="A1:B3"/>
    <mergeCell ref="E2:F2"/>
    <mergeCell ref="H2:I2"/>
    <mergeCell ref="J2:K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Cover Page</vt:lpstr>
      <vt:lpstr>Frequencies</vt:lpstr>
      <vt:lpstr>High Impact Practices</vt:lpstr>
      <vt:lpstr>Engagement Indicators</vt:lpstr>
      <vt:lpstr>Academic Advising</vt:lpstr>
      <vt:lpstr>AAU Items</vt:lpstr>
      <vt:lpstr>___INDEX_SHEET___ASAP_Utilities</vt:lpstr>
    </vt:vector>
  </TitlesOfParts>
  <Company>The Ohio State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sheila.craft</dc:creator>
  <cp:lastModifiedBy>sheila.craft</cp:lastModifiedBy>
  <dcterms:created xsi:type="dcterms:W3CDTF">2013-12-13T18:28:57Z</dcterms:created>
  <dcterms:modified xsi:type="dcterms:W3CDTF">2014-01-03T21:10:50Z</dcterms:modified>
</cp:coreProperties>
</file>