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gala.4/Desktop/Current/Business Services/Accessible docs/"/>
    </mc:Choice>
  </mc:AlternateContent>
  <xr:revisionPtr revIDLastSave="0" documentId="13_ncr:1_{3290362C-B274-8F42-BC99-EAAD8D57EA7D}" xr6:coauthVersionLast="47" xr6:coauthVersionMax="47" xr10:uidLastSave="{00000000-0000-0000-0000-000000000000}"/>
  <bookViews>
    <workbookView xWindow="5740" yWindow="2640" windowWidth="23260" windowHeight="12580" tabRatio="955" xr2:uid="{F1FF5DE7-15D4-4582-8121-04C625990BDB}"/>
  </bookViews>
  <sheets>
    <sheet name="Conference Budget Template" sheetId="3" r:id="rId1"/>
    <sheet name="Sample Conference Budget" sheetId="2" r:id="rId2"/>
    <sheet name="Program Budget Template" sheetId="4" r:id="rId3"/>
    <sheet name="Department Budget Templat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2" i="4" l="1"/>
  <c r="D10" i="4"/>
  <c r="D9" i="4"/>
  <c r="D8" i="4"/>
  <c r="D7" i="4"/>
  <c r="D18" i="3"/>
  <c r="C17" i="3"/>
  <c r="C20" i="3" s="1"/>
  <c r="B20" i="3"/>
  <c r="D10" i="3"/>
  <c r="D9" i="3"/>
  <c r="D8" i="3"/>
  <c r="D7" i="3"/>
  <c r="B18" i="4" l="1"/>
  <c r="C16" i="4"/>
  <c r="C18" i="4" s="1"/>
  <c r="D13" i="3"/>
  <c r="D29" i="3" s="1"/>
  <c r="D31" i="3" s="1"/>
  <c r="D17" i="3"/>
  <c r="D20" i="3" s="1"/>
  <c r="D28" i="4" l="1"/>
  <c r="D16" i="4"/>
  <c r="D18" i="4" s="1"/>
  <c r="D31" i="4" s="1"/>
  <c r="D33" i="4" s="1"/>
  <c r="D34" i="3"/>
  <c r="D36" i="3" s="1"/>
  <c r="D10" i="1" l="1"/>
  <c r="D11" i="1"/>
  <c r="D9" i="1"/>
  <c r="B16" i="2" l="1"/>
  <c r="D25" i="2"/>
  <c r="D17" i="2"/>
  <c r="D10" i="2"/>
  <c r="D9" i="2"/>
  <c r="D8" i="2"/>
  <c r="D7" i="2"/>
  <c r="C16" i="2" l="1"/>
  <c r="D16" i="2" s="1"/>
  <c r="D12" i="2"/>
  <c r="B19" i="2"/>
  <c r="D28" i="2" l="1"/>
  <c r="D30" i="2" s="1"/>
  <c r="C19" i="2"/>
  <c r="D19" i="2" l="1"/>
  <c r="D33" i="2" s="1"/>
  <c r="D35" i="2" s="1"/>
  <c r="D16" i="1" l="1"/>
  <c r="E16" i="1" s="1"/>
  <c r="E63" i="1" l="1"/>
  <c r="C13" i="1"/>
  <c r="C18" i="1" s="1"/>
  <c r="E10" i="1"/>
  <c r="D15" i="1"/>
  <c r="E15" i="1" s="1"/>
  <c r="E9" i="1"/>
  <c r="E11" i="1" l="1"/>
  <c r="E13" i="1" s="1"/>
  <c r="E18" i="1" s="1"/>
  <c r="D13" i="1"/>
  <c r="D18" i="1" s="1"/>
  <c r="E66" i="1" l="1"/>
</calcChain>
</file>

<file path=xl/sharedStrings.xml><?xml version="1.0" encoding="utf-8"?>
<sst xmlns="http://schemas.openxmlformats.org/spreadsheetml/2006/main" count="166" uniqueCount="97">
  <si>
    <t>Personnel</t>
  </si>
  <si>
    <t>Position</t>
  </si>
  <si>
    <t>Salary</t>
  </si>
  <si>
    <t>Total</t>
  </si>
  <si>
    <t>Total Regular Personnel</t>
  </si>
  <si>
    <t>Graduate Assistant/s</t>
  </si>
  <si>
    <t>N/A</t>
  </si>
  <si>
    <t>Undergraduate Student Workers (non-FWS only)</t>
  </si>
  <si>
    <t>Total Personnel</t>
  </si>
  <si>
    <t>Operating Expenses</t>
  </si>
  <si>
    <t>Amount</t>
  </si>
  <si>
    <t>GA Instructional Fees/Fee Authorizations</t>
  </si>
  <si>
    <t>Supplies</t>
  </si>
  <si>
    <t>Dues and Memberships</t>
  </si>
  <si>
    <t>Transfers Out</t>
  </si>
  <si>
    <t>Transfers In</t>
  </si>
  <si>
    <t>Total Operating Expenses</t>
  </si>
  <si>
    <t>Total All Expenses</t>
  </si>
  <si>
    <t>The Ohio State University</t>
  </si>
  <si>
    <t>Unit Name:</t>
  </si>
  <si>
    <t>Date Prepared</t>
  </si>
  <si>
    <t>SOURCES</t>
  </si>
  <si>
    <t>Registration Fee</t>
  </si>
  <si>
    <t>Notes</t>
  </si>
  <si>
    <t>SUPPLIES</t>
  </si>
  <si>
    <t>Computer Software</t>
  </si>
  <si>
    <t>Office Supplies</t>
  </si>
  <si>
    <t>Other Supplies</t>
  </si>
  <si>
    <t>Refreshments/Beverages</t>
  </si>
  <si>
    <t>TRAVEL</t>
  </si>
  <si>
    <t>Airfare</t>
  </si>
  <si>
    <t>Hotels/Lodging</t>
  </si>
  <si>
    <t>Incidentals</t>
  </si>
  <si>
    <t>Per Diem</t>
  </si>
  <si>
    <t>Others</t>
  </si>
  <si>
    <t>SERVICES</t>
  </si>
  <si>
    <t>Audiovisual Services</t>
  </si>
  <si>
    <t>Consulting Services</t>
  </si>
  <si>
    <t>Graphic Design Services</t>
  </si>
  <si>
    <t>Marketing Services</t>
  </si>
  <si>
    <t>Movers</t>
  </si>
  <si>
    <t>Photography Services</t>
  </si>
  <si>
    <t>Postage/ Mailing</t>
  </si>
  <si>
    <t>Printing/Publishing</t>
  </si>
  <si>
    <t>Relocation Services</t>
  </si>
  <si>
    <t>Space Rentals</t>
  </si>
  <si>
    <t>Transcription Services</t>
  </si>
  <si>
    <t>EQUIPMENT</t>
  </si>
  <si>
    <t>Audiovisual Equipment</t>
  </si>
  <si>
    <t>Furniture</t>
  </si>
  <si>
    <t>IT Equipment</t>
  </si>
  <si>
    <t>OTHER EXPENSES</t>
  </si>
  <si>
    <t>Conference Registration</t>
  </si>
  <si>
    <t>Contributions</t>
  </si>
  <si>
    <t>Food at Restaurants and Catering</t>
  </si>
  <si>
    <t>Honorariums</t>
  </si>
  <si>
    <t>Personal Acknowledgement Gifts</t>
  </si>
  <si>
    <t>Total Sources</t>
  </si>
  <si>
    <t>USES</t>
  </si>
  <si>
    <t>Total Variance</t>
  </si>
  <si>
    <t>Unit</t>
  </si>
  <si>
    <t>Rate per Unit</t>
  </si>
  <si>
    <t>Revenue Sources</t>
  </si>
  <si>
    <t>Support from Deparment X</t>
  </si>
  <si>
    <t>Support from Department Y</t>
  </si>
  <si>
    <t>Support from Gifts (FD500 or FD510)</t>
  </si>
  <si>
    <t>Space Rental- Ohio Union</t>
  </si>
  <si>
    <t>Catering for 25 participants</t>
  </si>
  <si>
    <t>Audio/Video Services</t>
  </si>
  <si>
    <t>Closed Captioning</t>
  </si>
  <si>
    <t>Honorarium for Key Note Speaker</t>
  </si>
  <si>
    <t>Travel for Key note speaker</t>
  </si>
  <si>
    <t>University Overhead</t>
  </si>
  <si>
    <t>2 student assistants for 10 hours/week for 4 weeks @ $10.10/hr</t>
  </si>
  <si>
    <t>Sample Conference Budget</t>
  </si>
  <si>
    <t>Deaprtmental Budget- Insert Fiscal Year</t>
  </si>
  <si>
    <t>Program Manager</t>
  </si>
  <si>
    <t>First Name Last Name</t>
  </si>
  <si>
    <t>Program Coordinator</t>
  </si>
  <si>
    <t>Program Assistant</t>
  </si>
  <si>
    <t>Composite Benefits</t>
  </si>
  <si>
    <t>Refer to Graduate School for up to date guidelines</t>
  </si>
  <si>
    <t xml:space="preserve">Varies depending on student's field of study. </t>
  </si>
  <si>
    <t xml:space="preserve">Budget Plan </t>
  </si>
  <si>
    <t># of students, hours/week, # of weeks, rate/hr</t>
  </si>
  <si>
    <t>Total Uses</t>
  </si>
  <si>
    <t>Conference Budget Template</t>
  </si>
  <si>
    <t>Allocation from General Funds</t>
  </si>
  <si>
    <t>Allocation from Gift Funds</t>
  </si>
  <si>
    <t>Space Rental</t>
  </si>
  <si>
    <t xml:space="preserve">Travel </t>
  </si>
  <si>
    <t xml:space="preserve">Catering </t>
  </si>
  <si>
    <t>Closed Captioning Services</t>
  </si>
  <si>
    <t>**Insert additional rows as needed</t>
  </si>
  <si>
    <t>Total Budget Needed</t>
  </si>
  <si>
    <t>Cross-Subsidy from Department X</t>
  </si>
  <si>
    <t>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</si>
</sst>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164" fontId="0" fillId="0" borderId="0" xfId="1" applyNumberFormat="1" applyFont="1" applyFill="1" applyAlignment="1">
      <alignment horizontal="right" vertical="top"/>
    </xf>
    <xf numFmtId="164" fontId="0" fillId="0" borderId="0" xfId="0" applyNumberFormat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41" fontId="0" fillId="0" borderId="1" xfId="0" applyNumberFormat="1" applyBorder="1"/>
    <xf numFmtId="42" fontId="0" fillId="0" borderId="1" xfId="0" applyNumberForma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41" fontId="0" fillId="0" borderId="0" xfId="0" applyNumberFormat="1"/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6" fillId="0" borderId="0" xfId="1" applyNumberFormat="1" applyFont="1" applyFill="1"/>
    <xf numFmtId="164" fontId="6" fillId="0" borderId="0" xfId="1" applyNumberFormat="1" applyFont="1" applyFill="1" applyAlignment="1">
      <alignment horizontal="right" vertical="top"/>
    </xf>
    <xf numFmtId="10" fontId="6" fillId="0" borderId="0" xfId="0" applyNumberFormat="1" applyFont="1"/>
    <xf numFmtId="0" fontId="6" fillId="0" borderId="0" xfId="0" applyFont="1"/>
    <xf numFmtId="0" fontId="5" fillId="0" borderId="2" xfId="0" applyFont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9" fontId="5" fillId="0" borderId="0" xfId="0" applyNumberFormat="1" applyFont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7" fillId="0" borderId="0" xfId="0" applyFont="1" applyAlignment="1">
      <alignment wrapText="1"/>
    </xf>
    <xf numFmtId="164" fontId="6" fillId="0" borderId="0" xfId="0" applyNumberFormat="1" applyFont="1"/>
    <xf numFmtId="0" fontId="0" fillId="0" borderId="2" xfId="0" applyBorder="1"/>
    <xf numFmtId="164" fontId="0" fillId="0" borderId="2" xfId="0" applyNumberFormat="1" applyBorder="1"/>
    <xf numFmtId="0" fontId="8" fillId="0" borderId="0" xfId="0" applyFont="1"/>
    <xf numFmtId="41" fontId="0" fillId="0" borderId="0" xfId="1" applyNumberFormat="1" applyFont="1"/>
    <xf numFmtId="0" fontId="4" fillId="0" borderId="4" xfId="0" applyFont="1" applyBorder="1" applyAlignment="1">
      <alignment horizontal="center"/>
    </xf>
    <xf numFmtId="164" fontId="9" fillId="0" borderId="3" xfId="0" applyNumberFormat="1" applyFont="1" applyBorder="1"/>
    <xf numFmtId="0" fontId="9" fillId="0" borderId="0" xfId="0" applyFont="1"/>
    <xf numFmtId="0" fontId="4" fillId="0" borderId="1" xfId="0" applyFont="1" applyBorder="1" applyAlignment="1">
      <alignment horizontal="center"/>
    </xf>
    <xf numFmtId="164" fontId="1" fillId="0" borderId="0" xfId="1" applyNumberFormat="1" applyFont="1" applyFill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9" fillId="0" borderId="0" xfId="0" applyNumberFormat="1" applyFont="1"/>
    <xf numFmtId="0" fontId="6" fillId="0" borderId="2" xfId="0" applyFont="1" applyBorder="1" applyAlignment="1">
      <alignment wrapText="1"/>
    </xf>
    <xf numFmtId="0" fontId="9" fillId="0" borderId="2" xfId="0" applyFont="1" applyBorder="1"/>
    <xf numFmtId="164" fontId="6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164" fontId="6" fillId="0" borderId="2" xfId="0" applyNumberFormat="1" applyFont="1" applyBorder="1"/>
    <xf numFmtId="164" fontId="6" fillId="0" borderId="2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0" fontId="9" fillId="0" borderId="0" xfId="0" applyFont="1" applyAlignment="1">
      <alignment vertical="top"/>
    </xf>
    <xf numFmtId="0" fontId="10" fillId="0" borderId="4" xfId="0" applyFont="1" applyBorder="1"/>
    <xf numFmtId="0" fontId="9" fillId="0" borderId="3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 indent="1"/>
    </xf>
    <xf numFmtId="0" fontId="7" fillId="0" borderId="2" xfId="0" applyFont="1" applyBorder="1" applyAlignment="1">
      <alignment wrapText="1"/>
    </xf>
    <xf numFmtId="164" fontId="7" fillId="0" borderId="2" xfId="1" applyNumberFormat="1" applyFont="1" applyBorder="1" applyAlignment="1">
      <alignment wrapText="1"/>
    </xf>
    <xf numFmtId="164" fontId="9" fillId="0" borderId="0" xfId="1" applyNumberFormat="1" applyFont="1" applyAlignment="1"/>
    <xf numFmtId="164" fontId="9" fillId="0" borderId="0" xfId="1" applyNumberFormat="1" applyFont="1" applyBorder="1" applyAlignment="1"/>
    <xf numFmtId="0" fontId="3" fillId="0" borderId="1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164" fontId="6" fillId="0" borderId="3" xfId="1" applyNumberFormat="1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E6892-3BF6-41C0-A5EE-1E184622C9BA}">
  <dimension ref="A1:E37"/>
  <sheetViews>
    <sheetView tabSelected="1" workbookViewId="0">
      <selection activeCell="G7" sqref="G7"/>
    </sheetView>
  </sheetViews>
  <sheetFormatPr baseColWidth="10" defaultColWidth="8.83203125" defaultRowHeight="15" x14ac:dyDescent="0.2"/>
  <cols>
    <col min="1" max="1" width="54" bestFit="1" customWidth="1"/>
    <col min="2" max="2" width="10.83203125" customWidth="1"/>
    <col min="3" max="3" width="17.5" bestFit="1" customWidth="1"/>
    <col min="4" max="5" width="11.5" customWidth="1"/>
  </cols>
  <sheetData>
    <row r="1" spans="1:5" x14ac:dyDescent="0.2">
      <c r="A1" s="1" t="s">
        <v>86</v>
      </c>
    </row>
    <row r="2" spans="1:5" x14ac:dyDescent="0.2">
      <c r="A2" t="s">
        <v>93</v>
      </c>
    </row>
    <row r="5" spans="1:5" x14ac:dyDescent="0.2">
      <c r="A5" s="59" t="s">
        <v>21</v>
      </c>
      <c r="B5" s="59"/>
      <c r="C5" s="59"/>
      <c r="D5" s="59"/>
    </row>
    <row r="6" spans="1:5" x14ac:dyDescent="0.2">
      <c r="A6" s="47" t="s">
        <v>62</v>
      </c>
      <c r="B6" s="47" t="s">
        <v>60</v>
      </c>
      <c r="C6" s="47" t="s">
        <v>61</v>
      </c>
      <c r="D6" s="31" t="s">
        <v>3</v>
      </c>
    </row>
    <row r="7" spans="1:5" x14ac:dyDescent="0.2">
      <c r="A7" s="33" t="s">
        <v>22</v>
      </c>
      <c r="B7" s="33"/>
      <c r="C7" s="33"/>
      <c r="D7" s="26">
        <f>+B7*C7</f>
        <v>0</v>
      </c>
    </row>
    <row r="8" spans="1:5" x14ac:dyDescent="0.2">
      <c r="A8" s="33" t="s">
        <v>63</v>
      </c>
      <c r="B8" s="33"/>
      <c r="C8" s="33"/>
      <c r="D8" s="26">
        <f>+C8</f>
        <v>0</v>
      </c>
    </row>
    <row r="9" spans="1:5" x14ac:dyDescent="0.2">
      <c r="A9" s="33" t="s">
        <v>64</v>
      </c>
      <c r="B9" s="33"/>
      <c r="C9" s="33"/>
      <c r="D9" s="26">
        <f>+C9</f>
        <v>0</v>
      </c>
    </row>
    <row r="10" spans="1:5" x14ac:dyDescent="0.2">
      <c r="A10" s="33" t="s">
        <v>65</v>
      </c>
      <c r="B10" s="33"/>
      <c r="C10" s="33"/>
      <c r="D10" s="26">
        <f>+C10</f>
        <v>0</v>
      </c>
    </row>
    <row r="11" spans="1:5" x14ac:dyDescent="0.2">
      <c r="A11" s="33" t="s">
        <v>87</v>
      </c>
      <c r="B11" s="33"/>
      <c r="C11" s="33"/>
      <c r="D11" s="26">
        <f>+C11</f>
        <v>0</v>
      </c>
    </row>
    <row r="12" spans="1:5" x14ac:dyDescent="0.2">
      <c r="A12" s="33"/>
      <c r="B12" s="33"/>
      <c r="C12" s="33"/>
      <c r="D12" s="26"/>
    </row>
    <row r="13" spans="1:5" ht="16" thickBot="1" x14ac:dyDescent="0.25">
      <c r="A13" s="48" t="s">
        <v>57</v>
      </c>
      <c r="B13" s="48"/>
      <c r="C13" s="48"/>
      <c r="D13" s="32">
        <f>SUM(D7:D12)</f>
        <v>0</v>
      </c>
    </row>
    <row r="14" spans="1:5" ht="16" thickTop="1" x14ac:dyDescent="0.2">
      <c r="A14" s="33"/>
      <c r="B14" s="33"/>
      <c r="C14" s="33"/>
      <c r="D14" s="33"/>
      <c r="E14" s="19"/>
    </row>
    <row r="15" spans="1:5" x14ac:dyDescent="0.2">
      <c r="A15" s="59" t="s">
        <v>58</v>
      </c>
      <c r="B15" s="59"/>
      <c r="C15" s="59"/>
      <c r="D15" s="59"/>
    </row>
    <row r="16" spans="1:5" x14ac:dyDescent="0.2">
      <c r="A16" s="3" t="s">
        <v>0</v>
      </c>
      <c r="B16" s="3" t="s">
        <v>2</v>
      </c>
      <c r="C16" s="3" t="s">
        <v>80</v>
      </c>
      <c r="D16" s="34" t="s">
        <v>3</v>
      </c>
    </row>
    <row r="17" spans="1:5" x14ac:dyDescent="0.2">
      <c r="A17" s="46" t="s">
        <v>73</v>
      </c>
      <c r="B17" s="35"/>
      <c r="C17" s="36">
        <f>B17*0.3%</f>
        <v>0</v>
      </c>
      <c r="D17" s="26">
        <f>+B17+C17</f>
        <v>0</v>
      </c>
    </row>
    <row r="18" spans="1:5" x14ac:dyDescent="0.2">
      <c r="A18" s="15" t="s">
        <v>70</v>
      </c>
      <c r="B18" s="37"/>
      <c r="C18" s="36">
        <v>0</v>
      </c>
      <c r="D18" s="26">
        <f>+B18+C18</f>
        <v>0</v>
      </c>
    </row>
    <row r="19" spans="1:5" x14ac:dyDescent="0.2">
      <c r="A19" s="15"/>
      <c r="B19" s="37"/>
      <c r="C19" s="36"/>
      <c r="D19" s="26"/>
    </row>
    <row r="20" spans="1:5" ht="17" thickBot="1" x14ac:dyDescent="0.25">
      <c r="A20" s="38" t="s">
        <v>8</v>
      </c>
      <c r="B20" s="40">
        <f>SUM(B17:B19)</f>
        <v>0</v>
      </c>
      <c r="C20" s="40">
        <f>SUM(C17:C19)</f>
        <v>0</v>
      </c>
      <c r="D20" s="40">
        <f>SUM(D17:D19)</f>
        <v>0</v>
      </c>
    </row>
    <row r="21" spans="1:5" ht="16" thickTop="1" x14ac:dyDescent="0.2">
      <c r="A21" s="33"/>
      <c r="B21" s="33"/>
      <c r="C21" s="33"/>
      <c r="D21" s="33"/>
      <c r="E21" s="19"/>
    </row>
    <row r="22" spans="1:5" ht="16" x14ac:dyDescent="0.2">
      <c r="A22" s="41" t="s">
        <v>9</v>
      </c>
      <c r="B22" s="24"/>
      <c r="C22" s="24"/>
      <c r="D22" s="34" t="s">
        <v>3</v>
      </c>
    </row>
    <row r="23" spans="1:5" ht="16" x14ac:dyDescent="0.2">
      <c r="A23" s="42" t="s">
        <v>89</v>
      </c>
      <c r="B23" s="33"/>
      <c r="C23" s="33"/>
      <c r="D23" s="26">
        <v>0</v>
      </c>
    </row>
    <row r="24" spans="1:5" ht="16" x14ac:dyDescent="0.2">
      <c r="A24" s="42" t="s">
        <v>90</v>
      </c>
      <c r="B24" s="33"/>
      <c r="C24" s="33"/>
      <c r="D24" s="26">
        <v>0</v>
      </c>
    </row>
    <row r="25" spans="1:5" ht="16" x14ac:dyDescent="0.2">
      <c r="A25" s="42" t="s">
        <v>12</v>
      </c>
      <c r="B25" s="33"/>
      <c r="C25" s="33"/>
      <c r="D25" s="26">
        <v>0</v>
      </c>
    </row>
    <row r="26" spans="1:5" ht="16" x14ac:dyDescent="0.2">
      <c r="A26" s="42" t="s">
        <v>91</v>
      </c>
      <c r="B26" s="33"/>
      <c r="C26" s="33"/>
      <c r="D26" s="26">
        <v>0</v>
      </c>
    </row>
    <row r="27" spans="1:5" ht="16" x14ac:dyDescent="0.2">
      <c r="A27" s="42" t="s">
        <v>68</v>
      </c>
      <c r="B27" s="33"/>
      <c r="C27" s="33"/>
      <c r="D27" s="26">
        <v>0</v>
      </c>
    </row>
    <row r="28" spans="1:5" ht="16" x14ac:dyDescent="0.2">
      <c r="A28" s="42" t="s">
        <v>92</v>
      </c>
      <c r="B28" s="33"/>
      <c r="C28" s="33"/>
      <c r="D28" s="26">
        <v>0</v>
      </c>
    </row>
    <row r="29" spans="1:5" ht="16" x14ac:dyDescent="0.2">
      <c r="A29" s="42" t="s">
        <v>72</v>
      </c>
      <c r="B29" s="33"/>
      <c r="C29" s="33"/>
      <c r="D29" s="26">
        <f>D13*4.95%</f>
        <v>0</v>
      </c>
    </row>
    <row r="30" spans="1:5" x14ac:dyDescent="0.2">
      <c r="A30" s="42"/>
      <c r="B30" s="33"/>
      <c r="C30" s="33"/>
      <c r="D30" s="26"/>
    </row>
    <row r="31" spans="1:5" ht="17" thickBot="1" x14ac:dyDescent="0.25">
      <c r="A31" s="38" t="s">
        <v>16</v>
      </c>
      <c r="B31" s="39"/>
      <c r="C31" s="39"/>
      <c r="D31" s="43">
        <f>SUM(D23:D30)</f>
        <v>0</v>
      </c>
    </row>
    <row r="32" spans="1:5" ht="16" thickTop="1" x14ac:dyDescent="0.2">
      <c r="A32" s="33"/>
      <c r="B32" s="33"/>
      <c r="C32" s="33"/>
      <c r="D32" s="19"/>
    </row>
    <row r="33" spans="1:5" x14ac:dyDescent="0.2">
      <c r="A33" s="33"/>
      <c r="B33" s="33"/>
      <c r="C33" s="33"/>
      <c r="D33" s="19"/>
    </row>
    <row r="34" spans="1:5" ht="17" thickBot="1" x14ac:dyDescent="0.25">
      <c r="A34" s="38" t="s">
        <v>85</v>
      </c>
      <c r="B34" s="38"/>
      <c r="C34" s="39"/>
      <c r="D34" s="44">
        <f>D20+D31</f>
        <v>0</v>
      </c>
    </row>
    <row r="35" spans="1:5" ht="16" thickTop="1" x14ac:dyDescent="0.2">
      <c r="A35" s="42"/>
      <c r="B35" s="42"/>
      <c r="C35" s="33"/>
      <c r="D35" s="45"/>
    </row>
    <row r="36" spans="1:5" ht="17" thickBot="1" x14ac:dyDescent="0.25">
      <c r="A36" s="38" t="s">
        <v>59</v>
      </c>
      <c r="B36" s="38"/>
      <c r="C36" s="39"/>
      <c r="D36" s="44">
        <f>+D13-D34</f>
        <v>0</v>
      </c>
    </row>
    <row r="37" spans="1:5" ht="16" thickTop="1" x14ac:dyDescent="0.2">
      <c r="A37" s="33"/>
      <c r="B37" s="33"/>
      <c r="C37" s="33"/>
      <c r="D37" s="33"/>
      <c r="E37" s="19"/>
    </row>
  </sheetData>
  <mergeCells count="2">
    <mergeCell ref="A5:D5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6F4E1-A037-4A0F-B59D-D58B6B4201AF}">
  <dimension ref="A1:E36"/>
  <sheetViews>
    <sheetView workbookViewId="0">
      <selection activeCell="M19" sqref="M19"/>
    </sheetView>
  </sheetViews>
  <sheetFormatPr baseColWidth="10" defaultColWidth="8.83203125" defaultRowHeight="15" x14ac:dyDescent="0.2"/>
  <cols>
    <col min="1" max="1" width="54" bestFit="1" customWidth="1"/>
    <col min="2" max="2" width="10.83203125" customWidth="1"/>
    <col min="3" max="3" width="17.5" bestFit="1" customWidth="1"/>
    <col min="4" max="5" width="11.5" customWidth="1"/>
  </cols>
  <sheetData>
    <row r="1" spans="1:5" x14ac:dyDescent="0.2">
      <c r="A1" s="1" t="s">
        <v>74</v>
      </c>
    </row>
    <row r="2" spans="1:5" x14ac:dyDescent="0.2">
      <c r="A2" t="s">
        <v>93</v>
      </c>
    </row>
    <row r="5" spans="1:5" x14ac:dyDescent="0.2">
      <c r="A5" s="59" t="s">
        <v>21</v>
      </c>
      <c r="B5" s="59"/>
      <c r="C5" s="59"/>
      <c r="D5" s="59"/>
    </row>
    <row r="6" spans="1:5" x14ac:dyDescent="0.2">
      <c r="A6" s="47" t="s">
        <v>62</v>
      </c>
      <c r="B6" s="47" t="s">
        <v>60</v>
      </c>
      <c r="C6" s="47" t="s">
        <v>61</v>
      </c>
      <c r="D6" s="31" t="s">
        <v>3</v>
      </c>
    </row>
    <row r="7" spans="1:5" x14ac:dyDescent="0.2">
      <c r="A7" s="33" t="s">
        <v>22</v>
      </c>
      <c r="B7" s="33">
        <v>20</v>
      </c>
      <c r="C7" s="33">
        <v>500</v>
      </c>
      <c r="D7" s="26">
        <f>+B7*C7</f>
        <v>10000</v>
      </c>
    </row>
    <row r="8" spans="1:5" x14ac:dyDescent="0.2">
      <c r="A8" s="33" t="s">
        <v>63</v>
      </c>
      <c r="B8" s="33">
        <v>1</v>
      </c>
      <c r="C8" s="33">
        <v>500</v>
      </c>
      <c r="D8" s="26">
        <f>+C8</f>
        <v>500</v>
      </c>
    </row>
    <row r="9" spans="1:5" x14ac:dyDescent="0.2">
      <c r="A9" s="33" t="s">
        <v>64</v>
      </c>
      <c r="B9" s="33">
        <v>1</v>
      </c>
      <c r="C9" s="33">
        <v>500</v>
      </c>
      <c r="D9" s="26">
        <f>+C9</f>
        <v>500</v>
      </c>
    </row>
    <row r="10" spans="1:5" x14ac:dyDescent="0.2">
      <c r="A10" s="33" t="s">
        <v>65</v>
      </c>
      <c r="B10" s="33" t="s">
        <v>6</v>
      </c>
      <c r="C10" s="33">
        <v>500</v>
      </c>
      <c r="D10" s="26">
        <f>+C10</f>
        <v>500</v>
      </c>
    </row>
    <row r="11" spans="1:5" x14ac:dyDescent="0.2">
      <c r="A11" s="33"/>
      <c r="B11" s="33"/>
      <c r="C11" s="33"/>
      <c r="D11" s="26"/>
    </row>
    <row r="12" spans="1:5" ht="16" thickBot="1" x14ac:dyDescent="0.25">
      <c r="A12" s="48" t="s">
        <v>57</v>
      </c>
      <c r="B12" s="48"/>
      <c r="C12" s="48"/>
      <c r="D12" s="32">
        <f>SUM(D7:D11)</f>
        <v>11500</v>
      </c>
    </row>
    <row r="13" spans="1:5" ht="16" thickTop="1" x14ac:dyDescent="0.2">
      <c r="A13" s="33"/>
      <c r="B13" s="33"/>
      <c r="C13" s="33"/>
      <c r="D13" s="33"/>
      <c r="E13" s="19"/>
    </row>
    <row r="14" spans="1:5" x14ac:dyDescent="0.2">
      <c r="A14" s="59" t="s">
        <v>58</v>
      </c>
      <c r="B14" s="59"/>
      <c r="C14" s="59"/>
      <c r="D14" s="59"/>
    </row>
    <row r="15" spans="1:5" x14ac:dyDescent="0.2">
      <c r="A15" s="3" t="s">
        <v>0</v>
      </c>
      <c r="B15" s="3" t="s">
        <v>2</v>
      </c>
      <c r="C15" s="3" t="s">
        <v>80</v>
      </c>
      <c r="D15" s="34" t="s">
        <v>3</v>
      </c>
    </row>
    <row r="16" spans="1:5" x14ac:dyDescent="0.2">
      <c r="A16" s="46" t="s">
        <v>73</v>
      </c>
      <c r="B16" s="35">
        <f>2*10*4*10.1</f>
        <v>808</v>
      </c>
      <c r="C16" s="36">
        <f>B16*0.3%</f>
        <v>2.4239999999999999</v>
      </c>
      <c r="D16" s="26">
        <f>+B16+C16</f>
        <v>810.42399999999998</v>
      </c>
    </row>
    <row r="17" spans="1:5" x14ac:dyDescent="0.2">
      <c r="A17" s="15" t="s">
        <v>70</v>
      </c>
      <c r="B17" s="37">
        <v>1000</v>
      </c>
      <c r="C17" s="36">
        <v>0</v>
      </c>
      <c r="D17" s="26">
        <f>+B17+C17</f>
        <v>1000</v>
      </c>
    </row>
    <row r="18" spans="1:5" x14ac:dyDescent="0.2">
      <c r="A18" s="15"/>
      <c r="B18" s="37"/>
      <c r="C18" s="36"/>
      <c r="D18" s="26"/>
    </row>
    <row r="19" spans="1:5" ht="17" thickBot="1" x14ac:dyDescent="0.25">
      <c r="A19" s="38" t="s">
        <v>8</v>
      </c>
      <c r="B19" s="40">
        <f>SUM(B16:B18)</f>
        <v>1808</v>
      </c>
      <c r="C19" s="40">
        <f>SUM(C16:C18)</f>
        <v>2.4239999999999999</v>
      </c>
      <c r="D19" s="40">
        <f>SUM(D16:D18)</f>
        <v>1810.424</v>
      </c>
    </row>
    <row r="20" spans="1:5" ht="16" thickTop="1" x14ac:dyDescent="0.2">
      <c r="A20" s="33"/>
      <c r="B20" s="33"/>
      <c r="C20" s="33"/>
      <c r="D20" s="33"/>
      <c r="E20" s="19"/>
    </row>
    <row r="21" spans="1:5" ht="16" x14ac:dyDescent="0.2">
      <c r="A21" s="41" t="s">
        <v>9</v>
      </c>
      <c r="B21" s="24"/>
      <c r="C21" s="24"/>
      <c r="D21" s="34" t="s">
        <v>3</v>
      </c>
    </row>
    <row r="22" spans="1:5" ht="16" x14ac:dyDescent="0.2">
      <c r="A22" s="42" t="s">
        <v>66</v>
      </c>
      <c r="B22" s="33"/>
      <c r="C22" s="33"/>
      <c r="D22" s="26">
        <v>3000</v>
      </c>
    </row>
    <row r="23" spans="1:5" ht="16" x14ac:dyDescent="0.2">
      <c r="A23" s="42" t="s">
        <v>71</v>
      </c>
      <c r="B23" s="33"/>
      <c r="C23" s="33"/>
      <c r="D23" s="26">
        <v>2000</v>
      </c>
    </row>
    <row r="24" spans="1:5" ht="16" x14ac:dyDescent="0.2">
      <c r="A24" s="42" t="s">
        <v>12</v>
      </c>
      <c r="B24" s="33"/>
      <c r="C24" s="33"/>
      <c r="D24" s="26">
        <v>195</v>
      </c>
    </row>
    <row r="25" spans="1:5" ht="16" x14ac:dyDescent="0.2">
      <c r="A25" s="42" t="s">
        <v>67</v>
      </c>
      <c r="B25" s="33"/>
      <c r="C25" s="33"/>
      <c r="D25" s="26">
        <f>25*35</f>
        <v>875</v>
      </c>
    </row>
    <row r="26" spans="1:5" ht="16" x14ac:dyDescent="0.2">
      <c r="A26" s="42" t="s">
        <v>68</v>
      </c>
      <c r="B26" s="33"/>
      <c r="C26" s="33"/>
      <c r="D26" s="26">
        <v>2050</v>
      </c>
    </row>
    <row r="27" spans="1:5" ht="16" x14ac:dyDescent="0.2">
      <c r="A27" s="42" t="s">
        <v>69</v>
      </c>
      <c r="B27" s="33"/>
      <c r="C27" s="33"/>
      <c r="D27" s="26">
        <v>1000</v>
      </c>
    </row>
    <row r="28" spans="1:5" ht="16" x14ac:dyDescent="0.2">
      <c r="A28" s="42" t="s">
        <v>72</v>
      </c>
      <c r="B28" s="33"/>
      <c r="C28" s="33"/>
      <c r="D28" s="26">
        <f>D12*4.95%</f>
        <v>569.25</v>
      </c>
    </row>
    <row r="29" spans="1:5" x14ac:dyDescent="0.2">
      <c r="A29" s="42"/>
      <c r="B29" s="33"/>
      <c r="C29" s="33"/>
      <c r="D29" s="26"/>
    </row>
    <row r="30" spans="1:5" ht="17" thickBot="1" x14ac:dyDescent="0.25">
      <c r="A30" s="38" t="s">
        <v>16</v>
      </c>
      <c r="B30" s="39"/>
      <c r="C30" s="39"/>
      <c r="D30" s="43">
        <f>SUM(D22:D29)</f>
        <v>9689.25</v>
      </c>
    </row>
    <row r="31" spans="1:5" ht="16" thickTop="1" x14ac:dyDescent="0.2">
      <c r="A31" s="33"/>
      <c r="B31" s="33"/>
      <c r="C31" s="33"/>
      <c r="D31" s="19"/>
    </row>
    <row r="32" spans="1:5" x14ac:dyDescent="0.2">
      <c r="A32" s="33"/>
      <c r="B32" s="33"/>
      <c r="C32" s="33"/>
      <c r="D32" s="19"/>
    </row>
    <row r="33" spans="1:5" ht="17" thickBot="1" x14ac:dyDescent="0.25">
      <c r="A33" s="38" t="s">
        <v>17</v>
      </c>
      <c r="B33" s="38"/>
      <c r="C33" s="39"/>
      <c r="D33" s="44">
        <f>D19+D30</f>
        <v>11499.673999999999</v>
      </c>
    </row>
    <row r="34" spans="1:5" ht="16" thickTop="1" x14ac:dyDescent="0.2">
      <c r="A34" s="42"/>
      <c r="B34" s="42"/>
      <c r="C34" s="33"/>
      <c r="D34" s="45"/>
    </row>
    <row r="35" spans="1:5" ht="17" thickBot="1" x14ac:dyDescent="0.25">
      <c r="A35" s="38" t="s">
        <v>59</v>
      </c>
      <c r="B35" s="38"/>
      <c r="C35" s="39"/>
      <c r="D35" s="44">
        <f>+D12-D33</f>
        <v>0.32600000000093132</v>
      </c>
    </row>
    <row r="36" spans="1:5" ht="16" thickTop="1" x14ac:dyDescent="0.2">
      <c r="A36" s="33"/>
      <c r="B36" s="33"/>
      <c r="C36" s="33"/>
      <c r="D36" s="33"/>
      <c r="E36" s="19"/>
    </row>
  </sheetData>
  <mergeCells count="2">
    <mergeCell ref="A5:D5"/>
    <mergeCell ref="A14:D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D555-2354-45EC-883E-3E7473D37928}">
  <dimension ref="A1:E34"/>
  <sheetViews>
    <sheetView workbookViewId="0">
      <selection activeCell="F20" sqref="F20"/>
    </sheetView>
  </sheetViews>
  <sheetFormatPr baseColWidth="10" defaultColWidth="8.83203125" defaultRowHeight="15" x14ac:dyDescent="0.2"/>
  <cols>
    <col min="1" max="1" width="40.83203125" bestFit="1" customWidth="1"/>
    <col min="2" max="2" width="10.83203125" customWidth="1"/>
    <col min="3" max="3" width="17.5" bestFit="1" customWidth="1"/>
    <col min="4" max="4" width="9.1640625" customWidth="1"/>
    <col min="5" max="5" width="11.5" customWidth="1"/>
  </cols>
  <sheetData>
    <row r="1" spans="1:5" x14ac:dyDescent="0.2">
      <c r="A1" s="1" t="s">
        <v>74</v>
      </c>
    </row>
    <row r="2" spans="1:5" x14ac:dyDescent="0.2">
      <c r="A2" t="s">
        <v>93</v>
      </c>
    </row>
    <row r="5" spans="1:5" x14ac:dyDescent="0.2">
      <c r="A5" s="59" t="s">
        <v>21</v>
      </c>
      <c r="B5" s="59"/>
      <c r="C5" s="59"/>
      <c r="D5" s="59"/>
    </row>
    <row r="6" spans="1:5" x14ac:dyDescent="0.2">
      <c r="A6" s="47" t="s">
        <v>62</v>
      </c>
      <c r="B6" s="47" t="s">
        <v>60</v>
      </c>
      <c r="C6" s="47" t="s">
        <v>61</v>
      </c>
      <c r="D6" s="31" t="s">
        <v>3</v>
      </c>
    </row>
    <row r="7" spans="1:5" x14ac:dyDescent="0.2">
      <c r="A7" s="33" t="s">
        <v>87</v>
      </c>
      <c r="B7" s="33"/>
      <c r="C7" s="54">
        <v>0</v>
      </c>
      <c r="D7" s="26">
        <f>+B7*C7</f>
        <v>0</v>
      </c>
    </row>
    <row r="8" spans="1:5" x14ac:dyDescent="0.2">
      <c r="A8" s="33" t="s">
        <v>88</v>
      </c>
      <c r="B8" s="33"/>
      <c r="C8" s="55">
        <v>0</v>
      </c>
      <c r="D8" s="26">
        <f>+C8</f>
        <v>0</v>
      </c>
    </row>
    <row r="9" spans="1:5" x14ac:dyDescent="0.2">
      <c r="A9" s="33" t="s">
        <v>95</v>
      </c>
      <c r="B9" s="33"/>
      <c r="C9" s="55">
        <v>0</v>
      </c>
      <c r="D9" s="26">
        <f>+C9</f>
        <v>0</v>
      </c>
    </row>
    <row r="10" spans="1:5" x14ac:dyDescent="0.2">
      <c r="A10" s="33" t="s">
        <v>96</v>
      </c>
      <c r="B10" s="33"/>
      <c r="C10" s="55">
        <v>0</v>
      </c>
      <c r="D10" s="26">
        <f>+C10</f>
        <v>0</v>
      </c>
    </row>
    <row r="11" spans="1:5" x14ac:dyDescent="0.2">
      <c r="A11" s="33"/>
      <c r="B11" s="33"/>
      <c r="C11" s="55"/>
      <c r="D11" s="26"/>
    </row>
    <row r="12" spans="1:5" ht="16" thickBot="1" x14ac:dyDescent="0.25">
      <c r="A12" s="48" t="s">
        <v>57</v>
      </c>
      <c r="B12" s="48"/>
      <c r="C12" s="48"/>
      <c r="D12" s="32">
        <f>SUM(D7:D11)</f>
        <v>0</v>
      </c>
    </row>
    <row r="13" spans="1:5" ht="16" thickTop="1" x14ac:dyDescent="0.2">
      <c r="A13" s="33"/>
      <c r="B13" s="33"/>
      <c r="C13" s="33"/>
      <c r="D13" s="33"/>
      <c r="E13" s="19"/>
    </row>
    <row r="14" spans="1:5" x14ac:dyDescent="0.2">
      <c r="A14" s="59" t="s">
        <v>58</v>
      </c>
      <c r="B14" s="59"/>
      <c r="C14" s="59"/>
      <c r="D14" s="59"/>
    </row>
    <row r="15" spans="1:5" x14ac:dyDescent="0.2">
      <c r="A15" s="56" t="s">
        <v>0</v>
      </c>
      <c r="B15" s="3" t="s">
        <v>2</v>
      </c>
      <c r="C15" s="3" t="s">
        <v>80</v>
      </c>
      <c r="D15" s="34" t="s">
        <v>3</v>
      </c>
    </row>
    <row r="16" spans="1:5" x14ac:dyDescent="0.2">
      <c r="A16" s="11" t="s">
        <v>7</v>
      </c>
      <c r="B16" s="35">
        <v>0</v>
      </c>
      <c r="C16" s="36">
        <f>B16*0.3%</f>
        <v>0</v>
      </c>
      <c r="D16" s="26">
        <f>+B16+C16</f>
        <v>0</v>
      </c>
      <c r="E16" s="50" t="s">
        <v>84</v>
      </c>
    </row>
    <row r="17" spans="1:5" x14ac:dyDescent="0.2">
      <c r="A17" s="15"/>
      <c r="B17" s="37"/>
      <c r="C17" s="36"/>
      <c r="D17" s="26"/>
    </row>
    <row r="18" spans="1:5" ht="17" thickBot="1" x14ac:dyDescent="0.25">
      <c r="A18" s="38" t="s">
        <v>8</v>
      </c>
      <c r="B18" s="40">
        <f>SUM(B16:B17)</f>
        <v>0</v>
      </c>
      <c r="C18" s="40">
        <f>SUM(C16:C17)</f>
        <v>0</v>
      </c>
      <c r="D18" s="40">
        <f>SUM(D16:D17)</f>
        <v>0</v>
      </c>
    </row>
    <row r="19" spans="1:5" ht="16" thickTop="1" x14ac:dyDescent="0.2">
      <c r="A19" s="33"/>
      <c r="B19" s="33"/>
      <c r="C19" s="33"/>
      <c r="D19" s="33"/>
      <c r="E19" s="19"/>
    </row>
    <row r="20" spans="1:5" ht="16" x14ac:dyDescent="0.2">
      <c r="A20" s="41" t="s">
        <v>9</v>
      </c>
      <c r="B20" s="24"/>
      <c r="C20" s="24"/>
      <c r="D20" s="34" t="s">
        <v>3</v>
      </c>
    </row>
    <row r="21" spans="1:5" ht="16" x14ac:dyDescent="0.2">
      <c r="A21" s="42" t="s">
        <v>89</v>
      </c>
      <c r="B21" s="33"/>
      <c r="C21" s="33"/>
      <c r="D21" s="26">
        <v>0</v>
      </c>
    </row>
    <row r="22" spans="1:5" ht="16" x14ac:dyDescent="0.2">
      <c r="A22" s="42" t="s">
        <v>90</v>
      </c>
      <c r="B22" s="33"/>
      <c r="C22" s="33"/>
      <c r="D22" s="26">
        <v>0</v>
      </c>
    </row>
    <row r="23" spans="1:5" ht="16" x14ac:dyDescent="0.2">
      <c r="A23" s="42" t="s">
        <v>12</v>
      </c>
      <c r="B23" s="33"/>
      <c r="C23" s="33"/>
      <c r="D23" s="26">
        <v>0</v>
      </c>
    </row>
    <row r="24" spans="1:5" ht="16" x14ac:dyDescent="0.2">
      <c r="A24" s="42" t="s">
        <v>91</v>
      </c>
      <c r="B24" s="33"/>
      <c r="C24" s="33"/>
      <c r="D24" s="26">
        <v>0</v>
      </c>
    </row>
    <row r="25" spans="1:5" ht="16" x14ac:dyDescent="0.2">
      <c r="A25" s="42" t="s">
        <v>68</v>
      </c>
      <c r="B25" s="33"/>
      <c r="C25" s="33"/>
      <c r="D25" s="26">
        <v>0</v>
      </c>
    </row>
    <row r="26" spans="1:5" ht="16" x14ac:dyDescent="0.2">
      <c r="A26" s="42" t="s">
        <v>92</v>
      </c>
      <c r="B26" s="33"/>
      <c r="C26" s="33"/>
      <c r="D26" s="26">
        <v>0</v>
      </c>
    </row>
    <row r="27" spans="1:5" x14ac:dyDescent="0.2">
      <c r="A27" s="42"/>
      <c r="B27" s="33"/>
      <c r="C27" s="33"/>
      <c r="D27" s="26"/>
    </row>
    <row r="28" spans="1:5" ht="17" thickBot="1" x14ac:dyDescent="0.25">
      <c r="A28" s="38" t="s">
        <v>16</v>
      </c>
      <c r="B28" s="39"/>
      <c r="C28" s="39"/>
      <c r="D28" s="43">
        <f>SUM(D21:D27)</f>
        <v>0</v>
      </c>
    </row>
    <row r="29" spans="1:5" ht="16" thickTop="1" x14ac:dyDescent="0.2">
      <c r="A29" s="33"/>
      <c r="B29" s="33"/>
      <c r="C29" s="33"/>
      <c r="D29" s="19"/>
    </row>
    <row r="30" spans="1:5" x14ac:dyDescent="0.2">
      <c r="A30" s="33"/>
      <c r="B30" s="33"/>
      <c r="C30" s="33"/>
      <c r="D30" s="19"/>
    </row>
    <row r="31" spans="1:5" ht="17" thickBot="1" x14ac:dyDescent="0.25">
      <c r="A31" s="57" t="s">
        <v>85</v>
      </c>
      <c r="B31" s="57"/>
      <c r="C31" s="48"/>
      <c r="D31" s="58">
        <f>D18+D28</f>
        <v>0</v>
      </c>
    </row>
    <row r="32" spans="1:5" ht="16" thickTop="1" x14ac:dyDescent="0.2">
      <c r="A32" s="42"/>
      <c r="B32" s="42"/>
      <c r="C32" s="33"/>
      <c r="D32" s="45"/>
    </row>
    <row r="33" spans="1:5" ht="17" thickBot="1" x14ac:dyDescent="0.25">
      <c r="A33" s="38" t="s">
        <v>59</v>
      </c>
      <c r="B33" s="38"/>
      <c r="C33" s="39"/>
      <c r="D33" s="44">
        <f>+D12-D31</f>
        <v>0</v>
      </c>
    </row>
    <row r="34" spans="1:5" ht="16" thickTop="1" x14ac:dyDescent="0.2">
      <c r="A34" s="33"/>
      <c r="B34" s="33"/>
      <c r="C34" s="33"/>
      <c r="D34" s="33"/>
      <c r="E34" s="19"/>
    </row>
  </sheetData>
  <mergeCells count="2">
    <mergeCell ref="A5:D5"/>
    <mergeCell ref="A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4CF6-0955-4D12-A377-DC52E6ABE7C8}">
  <sheetPr>
    <pageSetUpPr fitToPage="1"/>
  </sheetPr>
  <dimension ref="A1:F128"/>
  <sheetViews>
    <sheetView workbookViewId="0">
      <selection activeCell="E66" sqref="E66"/>
    </sheetView>
  </sheetViews>
  <sheetFormatPr baseColWidth="10" defaultColWidth="8.83203125" defaultRowHeight="15" outlineLevelRow="1" x14ac:dyDescent="0.2"/>
  <cols>
    <col min="1" max="1" width="41.5" customWidth="1"/>
    <col min="2" max="2" width="18.5" bestFit="1" customWidth="1"/>
    <col min="3" max="3" width="11" bestFit="1" customWidth="1"/>
    <col min="4" max="4" width="17.5" bestFit="1" customWidth="1"/>
    <col min="5" max="5" width="16.33203125" customWidth="1"/>
    <col min="6" max="6" width="42.5" bestFit="1" customWidth="1"/>
    <col min="7" max="7" width="35.1640625" bestFit="1" customWidth="1"/>
  </cols>
  <sheetData>
    <row r="1" spans="1:6" x14ac:dyDescent="0.2">
      <c r="A1" t="s">
        <v>18</v>
      </c>
    </row>
    <row r="2" spans="1:6" x14ac:dyDescent="0.2">
      <c r="A2" t="s">
        <v>19</v>
      </c>
    </row>
    <row r="3" spans="1:6" x14ac:dyDescent="0.2">
      <c r="A3" t="s">
        <v>75</v>
      </c>
    </row>
    <row r="4" spans="1:6" x14ac:dyDescent="0.2">
      <c r="A4" t="s">
        <v>20</v>
      </c>
    </row>
    <row r="5" spans="1:6" x14ac:dyDescent="0.2">
      <c r="A5" t="s">
        <v>93</v>
      </c>
    </row>
    <row r="7" spans="1:6" x14ac:dyDescent="0.2">
      <c r="A7" s="60" t="s">
        <v>83</v>
      </c>
      <c r="B7" s="60"/>
      <c r="C7" s="60"/>
      <c r="D7" s="60"/>
      <c r="E7" s="60"/>
      <c r="F7" s="60"/>
    </row>
    <row r="8" spans="1:6" x14ac:dyDescent="0.2">
      <c r="A8" s="3" t="s">
        <v>0</v>
      </c>
      <c r="B8" s="3" t="s">
        <v>1</v>
      </c>
      <c r="C8" s="3" t="s">
        <v>2</v>
      </c>
      <c r="D8" s="3" t="s">
        <v>80</v>
      </c>
      <c r="E8" s="3" t="s">
        <v>3</v>
      </c>
      <c r="F8" s="49" t="s">
        <v>23</v>
      </c>
    </row>
    <row r="9" spans="1:6" x14ac:dyDescent="0.2">
      <c r="A9" s="4" t="s">
        <v>77</v>
      </c>
      <c r="B9" s="4" t="s">
        <v>76</v>
      </c>
      <c r="C9" s="5">
        <v>0</v>
      </c>
      <c r="D9" s="5">
        <f>+(C9)*36.7%</f>
        <v>0</v>
      </c>
      <c r="E9" s="6">
        <f>SUM(C9:D9)</f>
        <v>0</v>
      </c>
    </row>
    <row r="10" spans="1:6" x14ac:dyDescent="0.2">
      <c r="A10" s="4" t="s">
        <v>77</v>
      </c>
      <c r="B10" s="4" t="s">
        <v>78</v>
      </c>
      <c r="C10" s="5">
        <v>0</v>
      </c>
      <c r="D10" s="5">
        <f t="shared" ref="D10:D11" si="0">+(C10)*36.7%</f>
        <v>0</v>
      </c>
      <c r="E10" s="6">
        <f>SUM(C10:D10)</f>
        <v>0</v>
      </c>
    </row>
    <row r="11" spans="1:6" x14ac:dyDescent="0.2">
      <c r="A11" s="4" t="s">
        <v>77</v>
      </c>
      <c r="B11" s="4" t="s">
        <v>79</v>
      </c>
      <c r="C11" s="5">
        <v>0</v>
      </c>
      <c r="D11" s="5">
        <f t="shared" si="0"/>
        <v>0</v>
      </c>
      <c r="E11" s="6">
        <f>SUM(C11:D11)</f>
        <v>0</v>
      </c>
    </row>
    <row r="12" spans="1:6" x14ac:dyDescent="0.2">
      <c r="A12" s="7"/>
      <c r="B12" s="8"/>
      <c r="C12" s="9"/>
      <c r="D12" s="10"/>
      <c r="E12" s="10"/>
    </row>
    <row r="13" spans="1:6" x14ac:dyDescent="0.2">
      <c r="A13" s="11" t="s">
        <v>4</v>
      </c>
      <c r="B13" s="12"/>
      <c r="C13" s="2">
        <f>SUM(C9:C12)</f>
        <v>0</v>
      </c>
      <c r="D13" s="2">
        <f>SUM(D9:D12)</f>
        <v>0</v>
      </c>
      <c r="E13" s="2">
        <f>SUM(E9:E12)</f>
        <v>0</v>
      </c>
    </row>
    <row r="14" spans="1:6" x14ac:dyDescent="0.2">
      <c r="A14" s="11"/>
      <c r="B14" s="12"/>
      <c r="C14" s="2"/>
      <c r="D14" s="2"/>
      <c r="E14" s="2"/>
    </row>
    <row r="15" spans="1:6" x14ac:dyDescent="0.2">
      <c r="A15" s="11" t="s">
        <v>5</v>
      </c>
      <c r="B15" s="12"/>
      <c r="C15" s="5">
        <v>0</v>
      </c>
      <c r="D15" s="6">
        <f>C15*9.8%</f>
        <v>0</v>
      </c>
      <c r="E15" s="6">
        <f>SUM(C15:D15)</f>
        <v>0</v>
      </c>
      <c r="F15" t="s">
        <v>81</v>
      </c>
    </row>
    <row r="16" spans="1:6" x14ac:dyDescent="0.2">
      <c r="A16" s="11" t="s">
        <v>7</v>
      </c>
      <c r="C16" s="13">
        <v>0</v>
      </c>
      <c r="D16" s="6">
        <f>C16*0.3%</f>
        <v>0</v>
      </c>
      <c r="E16" s="6">
        <f>SUM(C16:D16)</f>
        <v>0</v>
      </c>
      <c r="F16" s="50" t="s">
        <v>84</v>
      </c>
    </row>
    <row r="17" spans="1:6" s="19" customFormat="1" x14ac:dyDescent="0.2">
      <c r="A17" s="14"/>
      <c r="B17" s="15"/>
      <c r="C17" s="16"/>
      <c r="D17" s="17"/>
      <c r="E17" s="6"/>
      <c r="F17" s="18"/>
    </row>
    <row r="18" spans="1:6" ht="17" thickBot="1" x14ac:dyDescent="0.25">
      <c r="A18" s="20" t="s">
        <v>8</v>
      </c>
      <c r="B18" s="21"/>
      <c r="C18" s="21">
        <f>SUM(C13:C17)</f>
        <v>0</v>
      </c>
      <c r="D18" s="21">
        <f>SUM(D13:D17)</f>
        <v>0</v>
      </c>
      <c r="E18" s="21">
        <f>SUM(E13:E17)</f>
        <v>0</v>
      </c>
      <c r="F18" s="22"/>
    </row>
    <row r="19" spans="1:6" ht="16" thickTop="1" x14ac:dyDescent="0.2"/>
    <row r="21" spans="1:6" s="19" customFormat="1" ht="16" x14ac:dyDescent="0.2">
      <c r="A21" s="23" t="s">
        <v>9</v>
      </c>
      <c r="B21" s="23"/>
      <c r="C21" s="24"/>
      <c r="D21" s="24"/>
      <c r="E21" s="24" t="s">
        <v>10</v>
      </c>
      <c r="F21"/>
    </row>
    <row r="22" spans="1:6" ht="16" x14ac:dyDescent="0.2">
      <c r="A22" s="12" t="s">
        <v>11</v>
      </c>
      <c r="B22" s="25"/>
      <c r="C22" s="1"/>
      <c r="D22" s="1"/>
      <c r="E22" s="6">
        <v>0</v>
      </c>
      <c r="F22" t="s">
        <v>82</v>
      </c>
    </row>
    <row r="23" spans="1:6" x14ac:dyDescent="0.2">
      <c r="A23" s="29" t="s">
        <v>24</v>
      </c>
      <c r="B23" s="12"/>
      <c r="E23" s="6"/>
    </row>
    <row r="24" spans="1:6" outlineLevel="1" x14ac:dyDescent="0.2">
      <c r="A24" s="51" t="s">
        <v>25</v>
      </c>
      <c r="B24" s="12"/>
      <c r="E24" s="6">
        <v>0</v>
      </c>
    </row>
    <row r="25" spans="1:6" outlineLevel="1" x14ac:dyDescent="0.2">
      <c r="A25" s="51" t="s">
        <v>26</v>
      </c>
      <c r="B25" s="12"/>
      <c r="E25" s="6">
        <v>0</v>
      </c>
    </row>
    <row r="26" spans="1:6" outlineLevel="1" x14ac:dyDescent="0.2">
      <c r="A26" s="51" t="s">
        <v>27</v>
      </c>
      <c r="B26" s="12"/>
      <c r="E26" s="6">
        <v>0</v>
      </c>
    </row>
    <row r="27" spans="1:6" outlineLevel="1" x14ac:dyDescent="0.2">
      <c r="A27" s="51" t="s">
        <v>28</v>
      </c>
      <c r="B27" s="12"/>
      <c r="E27" s="6">
        <v>0</v>
      </c>
    </row>
    <row r="28" spans="1:6" x14ac:dyDescent="0.2">
      <c r="A28" s="29" t="s">
        <v>29</v>
      </c>
      <c r="B28" s="12"/>
      <c r="E28" s="6"/>
    </row>
    <row r="29" spans="1:6" outlineLevel="1" x14ac:dyDescent="0.2">
      <c r="A29" s="51" t="s">
        <v>30</v>
      </c>
      <c r="B29" s="12"/>
      <c r="E29" s="6">
        <v>0</v>
      </c>
    </row>
    <row r="30" spans="1:6" outlineLevel="1" x14ac:dyDescent="0.2">
      <c r="A30" s="51" t="s">
        <v>31</v>
      </c>
      <c r="B30" s="12"/>
      <c r="E30" s="6">
        <v>0</v>
      </c>
    </row>
    <row r="31" spans="1:6" outlineLevel="1" x14ac:dyDescent="0.2">
      <c r="A31" s="51" t="s">
        <v>32</v>
      </c>
      <c r="B31" s="12"/>
      <c r="E31" s="6">
        <v>0</v>
      </c>
    </row>
    <row r="32" spans="1:6" outlineLevel="1" x14ac:dyDescent="0.2">
      <c r="A32" s="51" t="s">
        <v>33</v>
      </c>
      <c r="B32" s="12"/>
      <c r="E32" s="6">
        <v>0</v>
      </c>
    </row>
    <row r="33" spans="1:5" outlineLevel="1" x14ac:dyDescent="0.2">
      <c r="A33" s="51" t="s">
        <v>34</v>
      </c>
      <c r="B33" s="12"/>
      <c r="E33" s="6">
        <v>0</v>
      </c>
    </row>
    <row r="34" spans="1:5" x14ac:dyDescent="0.2">
      <c r="A34" s="29" t="s">
        <v>35</v>
      </c>
      <c r="B34" s="12"/>
      <c r="E34" s="6"/>
    </row>
    <row r="35" spans="1:5" outlineLevel="1" x14ac:dyDescent="0.2">
      <c r="A35" s="51" t="s">
        <v>36</v>
      </c>
      <c r="B35" s="12"/>
      <c r="E35" s="6">
        <v>0</v>
      </c>
    </row>
    <row r="36" spans="1:5" outlineLevel="1" x14ac:dyDescent="0.2">
      <c r="A36" s="51" t="s">
        <v>37</v>
      </c>
      <c r="B36" s="12"/>
      <c r="E36" s="6">
        <v>0</v>
      </c>
    </row>
    <row r="37" spans="1:5" outlineLevel="1" x14ac:dyDescent="0.2">
      <c r="A37" s="51" t="s">
        <v>38</v>
      </c>
      <c r="B37" s="12"/>
      <c r="E37" s="6">
        <v>0</v>
      </c>
    </row>
    <row r="38" spans="1:5" outlineLevel="1" x14ac:dyDescent="0.2">
      <c r="A38" s="51" t="s">
        <v>39</v>
      </c>
      <c r="B38" s="12"/>
      <c r="E38" s="6">
        <v>0</v>
      </c>
    </row>
    <row r="39" spans="1:5" outlineLevel="1" x14ac:dyDescent="0.2">
      <c r="A39" s="51" t="s">
        <v>40</v>
      </c>
      <c r="B39" s="12"/>
      <c r="E39" s="6">
        <v>0</v>
      </c>
    </row>
    <row r="40" spans="1:5" outlineLevel="1" x14ac:dyDescent="0.2">
      <c r="A40" s="51" t="s">
        <v>41</v>
      </c>
      <c r="B40" s="12"/>
      <c r="E40" s="6">
        <v>0</v>
      </c>
    </row>
    <row r="41" spans="1:5" outlineLevel="1" x14ac:dyDescent="0.2">
      <c r="A41" s="51" t="s">
        <v>42</v>
      </c>
      <c r="B41" s="12"/>
      <c r="E41" s="6">
        <v>0</v>
      </c>
    </row>
    <row r="42" spans="1:5" outlineLevel="1" x14ac:dyDescent="0.2">
      <c r="A42" s="51" t="s">
        <v>43</v>
      </c>
      <c r="B42" s="12"/>
      <c r="E42" s="6">
        <v>0</v>
      </c>
    </row>
    <row r="43" spans="1:5" outlineLevel="1" x14ac:dyDescent="0.2">
      <c r="A43" s="51" t="s">
        <v>44</v>
      </c>
      <c r="B43" s="12"/>
      <c r="E43" s="6">
        <v>0</v>
      </c>
    </row>
    <row r="44" spans="1:5" outlineLevel="1" x14ac:dyDescent="0.2">
      <c r="A44" s="51" t="s">
        <v>45</v>
      </c>
      <c r="B44" s="12"/>
      <c r="E44" s="6">
        <v>0</v>
      </c>
    </row>
    <row r="45" spans="1:5" outlineLevel="1" x14ac:dyDescent="0.2">
      <c r="A45" s="51" t="s">
        <v>46</v>
      </c>
      <c r="B45" s="12"/>
      <c r="E45" s="6">
        <v>0</v>
      </c>
    </row>
    <row r="46" spans="1:5" outlineLevel="1" x14ac:dyDescent="0.2">
      <c r="A46" s="51" t="s">
        <v>34</v>
      </c>
      <c r="B46" s="12"/>
      <c r="E46" s="6">
        <v>0</v>
      </c>
    </row>
    <row r="47" spans="1:5" x14ac:dyDescent="0.2">
      <c r="A47" s="29" t="s">
        <v>47</v>
      </c>
      <c r="B47" s="12"/>
      <c r="E47" s="6"/>
    </row>
    <row r="48" spans="1:5" outlineLevel="1" x14ac:dyDescent="0.2">
      <c r="A48" s="51" t="s">
        <v>48</v>
      </c>
      <c r="B48" s="12"/>
      <c r="E48" s="6">
        <v>0</v>
      </c>
    </row>
    <row r="49" spans="1:6" outlineLevel="1" x14ac:dyDescent="0.2">
      <c r="A49" s="51" t="s">
        <v>49</v>
      </c>
      <c r="B49" s="12"/>
      <c r="E49" s="6">
        <v>0</v>
      </c>
    </row>
    <row r="50" spans="1:6" outlineLevel="1" x14ac:dyDescent="0.2">
      <c r="A50" s="51" t="s">
        <v>50</v>
      </c>
      <c r="B50" s="12"/>
      <c r="E50" s="6">
        <v>0</v>
      </c>
    </row>
    <row r="51" spans="1:6" outlineLevel="1" x14ac:dyDescent="0.2">
      <c r="A51" s="51" t="s">
        <v>34</v>
      </c>
      <c r="B51" s="12"/>
      <c r="E51" s="6">
        <v>0</v>
      </c>
    </row>
    <row r="52" spans="1:6" x14ac:dyDescent="0.2">
      <c r="A52" s="29" t="s">
        <v>51</v>
      </c>
      <c r="B52" s="12"/>
      <c r="E52" s="6"/>
    </row>
    <row r="53" spans="1:6" outlineLevel="1" x14ac:dyDescent="0.2">
      <c r="A53" s="51" t="s">
        <v>52</v>
      </c>
      <c r="B53" s="12"/>
      <c r="E53" s="6">
        <v>0</v>
      </c>
    </row>
    <row r="54" spans="1:6" outlineLevel="1" x14ac:dyDescent="0.2">
      <c r="A54" s="51" t="s">
        <v>53</v>
      </c>
      <c r="B54" s="12"/>
      <c r="E54" s="6">
        <v>0</v>
      </c>
    </row>
    <row r="55" spans="1:6" outlineLevel="1" x14ac:dyDescent="0.2">
      <c r="A55" s="51" t="s">
        <v>13</v>
      </c>
      <c r="B55" s="12"/>
      <c r="E55" s="6">
        <v>0</v>
      </c>
    </row>
    <row r="56" spans="1:6" outlineLevel="1" x14ac:dyDescent="0.2">
      <c r="A56" s="51" t="s">
        <v>54</v>
      </c>
      <c r="B56" s="12"/>
      <c r="E56" s="6">
        <v>0</v>
      </c>
    </row>
    <row r="57" spans="1:6" outlineLevel="1" x14ac:dyDescent="0.2">
      <c r="A57" s="51" t="s">
        <v>55</v>
      </c>
      <c r="B57" s="12"/>
      <c r="E57" s="6">
        <v>0</v>
      </c>
    </row>
    <row r="58" spans="1:6" outlineLevel="1" x14ac:dyDescent="0.2">
      <c r="A58" s="51" t="s">
        <v>56</v>
      </c>
      <c r="B58" s="12"/>
      <c r="E58" s="6">
        <v>0</v>
      </c>
    </row>
    <row r="59" spans="1:6" outlineLevel="1" x14ac:dyDescent="0.2">
      <c r="A59" s="51" t="s">
        <v>34</v>
      </c>
      <c r="B59" s="12"/>
      <c r="E59" s="6">
        <v>0</v>
      </c>
    </row>
    <row r="60" spans="1:6" ht="16" x14ac:dyDescent="0.2">
      <c r="A60" s="12" t="s">
        <v>14</v>
      </c>
      <c r="B60" s="12"/>
      <c r="E60" s="6">
        <v>0</v>
      </c>
    </row>
    <row r="61" spans="1:6" ht="16" x14ac:dyDescent="0.2">
      <c r="A61" s="12" t="s">
        <v>15</v>
      </c>
      <c r="B61" s="12"/>
      <c r="E61" s="6">
        <v>0</v>
      </c>
    </row>
    <row r="62" spans="1:6" s="19" customFormat="1" x14ac:dyDescent="0.2">
      <c r="A62" s="12"/>
      <c r="B62" s="12"/>
      <c r="E62" s="26"/>
    </row>
    <row r="63" spans="1:6" ht="17" thickBot="1" x14ac:dyDescent="0.25">
      <c r="A63" s="20" t="s">
        <v>16</v>
      </c>
      <c r="B63" s="20"/>
      <c r="C63" s="27"/>
      <c r="D63" s="27"/>
      <c r="E63" s="28">
        <f>SUM(E22:E62)</f>
        <v>0</v>
      </c>
      <c r="F63" s="6"/>
    </row>
    <row r="64" spans="1:6" ht="16" thickTop="1" x14ac:dyDescent="0.2">
      <c r="E64" s="6"/>
    </row>
    <row r="65" spans="1:6" x14ac:dyDescent="0.2">
      <c r="E65" s="6"/>
    </row>
    <row r="66" spans="1:6" ht="17" thickBot="1" x14ac:dyDescent="0.25">
      <c r="A66" s="52" t="s">
        <v>94</v>
      </c>
      <c r="B66" s="20"/>
      <c r="C66" s="20"/>
      <c r="D66" s="27"/>
      <c r="E66" s="53">
        <f>+E18+E63</f>
        <v>0</v>
      </c>
      <c r="F66" s="12"/>
    </row>
    <row r="67" spans="1:6" ht="16" thickTop="1" x14ac:dyDescent="0.2">
      <c r="F67" s="6"/>
    </row>
    <row r="68" spans="1:6" x14ac:dyDescent="0.2">
      <c r="B68" s="30"/>
      <c r="C68" s="2"/>
      <c r="D68" s="2"/>
    </row>
    <row r="69" spans="1:6" x14ac:dyDescent="0.2">
      <c r="B69" s="30"/>
      <c r="C69" s="2"/>
      <c r="D69" s="2"/>
    </row>
    <row r="70" spans="1:6" x14ac:dyDescent="0.2">
      <c r="B70" s="30"/>
      <c r="C70" s="2"/>
      <c r="D70" s="2"/>
    </row>
    <row r="71" spans="1:6" x14ac:dyDescent="0.2">
      <c r="B71" s="30"/>
      <c r="C71" s="2"/>
      <c r="D71" s="2"/>
    </row>
    <row r="72" spans="1:6" x14ac:dyDescent="0.2">
      <c r="B72" s="30"/>
      <c r="C72" s="2"/>
      <c r="D72" s="2"/>
    </row>
    <row r="73" spans="1:6" x14ac:dyDescent="0.2">
      <c r="B73" s="30"/>
      <c r="C73" s="2"/>
      <c r="D73" s="2"/>
    </row>
    <row r="74" spans="1:6" x14ac:dyDescent="0.2">
      <c r="B74" s="30"/>
      <c r="C74" s="2"/>
      <c r="D74" s="2"/>
    </row>
    <row r="75" spans="1:6" x14ac:dyDescent="0.2">
      <c r="B75" s="30"/>
      <c r="C75" s="2"/>
      <c r="D75" s="2"/>
    </row>
    <row r="76" spans="1:6" x14ac:dyDescent="0.2">
      <c r="B76" s="30"/>
      <c r="C76" s="2"/>
      <c r="D76" s="2"/>
    </row>
    <row r="77" spans="1:6" x14ac:dyDescent="0.2">
      <c r="B77" s="30"/>
      <c r="C77" s="2"/>
      <c r="D77" s="2"/>
    </row>
    <row r="78" spans="1:6" x14ac:dyDescent="0.2">
      <c r="B78" s="30"/>
      <c r="C78" s="2"/>
      <c r="D78" s="2"/>
    </row>
    <row r="79" spans="1:6" x14ac:dyDescent="0.2">
      <c r="B79" s="30"/>
      <c r="C79" s="2"/>
      <c r="D79" s="2"/>
    </row>
    <row r="80" spans="1:6" x14ac:dyDescent="0.2">
      <c r="B80" s="30"/>
      <c r="C80" s="2"/>
      <c r="D80" s="2"/>
    </row>
    <row r="81" spans="2:4" x14ac:dyDescent="0.2">
      <c r="B81" s="30"/>
      <c r="C81" s="2"/>
      <c r="D81" s="2"/>
    </row>
    <row r="82" spans="2:4" x14ac:dyDescent="0.2">
      <c r="B82" s="30"/>
      <c r="C82" s="2"/>
      <c r="D82" s="2"/>
    </row>
    <row r="83" spans="2:4" x14ac:dyDescent="0.2">
      <c r="B83" s="30"/>
      <c r="C83" s="2"/>
      <c r="D83" s="2"/>
    </row>
    <row r="84" spans="2:4" x14ac:dyDescent="0.2">
      <c r="B84" s="30"/>
      <c r="C84" s="2"/>
      <c r="D84" s="2"/>
    </row>
    <row r="85" spans="2:4" x14ac:dyDescent="0.2">
      <c r="B85" s="30"/>
      <c r="C85" s="2"/>
      <c r="D85" s="2"/>
    </row>
    <row r="86" spans="2:4" x14ac:dyDescent="0.2">
      <c r="B86" s="30"/>
      <c r="C86" s="2"/>
      <c r="D86" s="2"/>
    </row>
    <row r="87" spans="2:4" x14ac:dyDescent="0.2">
      <c r="B87" s="30"/>
      <c r="C87" s="2"/>
      <c r="D87" s="2"/>
    </row>
    <row r="88" spans="2:4" x14ac:dyDescent="0.2">
      <c r="B88" s="30"/>
      <c r="C88" s="2"/>
      <c r="D88" s="2"/>
    </row>
    <row r="89" spans="2:4" x14ac:dyDescent="0.2">
      <c r="B89" s="30"/>
      <c r="C89" s="2"/>
      <c r="D89" s="2"/>
    </row>
    <row r="90" spans="2:4" x14ac:dyDescent="0.2">
      <c r="B90" s="30"/>
      <c r="C90" s="2"/>
      <c r="D90" s="2"/>
    </row>
    <row r="91" spans="2:4" x14ac:dyDescent="0.2">
      <c r="B91" s="30"/>
      <c r="C91" s="2"/>
      <c r="D91" s="2"/>
    </row>
    <row r="92" spans="2:4" x14ac:dyDescent="0.2">
      <c r="B92" s="30"/>
      <c r="C92" s="2"/>
      <c r="D92" s="2"/>
    </row>
    <row r="93" spans="2:4" x14ac:dyDescent="0.2">
      <c r="B93" s="2"/>
      <c r="C93" s="2"/>
      <c r="D93" s="2"/>
    </row>
    <row r="94" spans="2:4" x14ac:dyDescent="0.2">
      <c r="B94" s="2"/>
      <c r="C94" s="2"/>
      <c r="D94" s="2"/>
    </row>
    <row r="95" spans="2:4" x14ac:dyDescent="0.2">
      <c r="B95" s="2"/>
      <c r="C95" s="2"/>
      <c r="D95" s="2"/>
    </row>
    <row r="96" spans="2:4" x14ac:dyDescent="0.2">
      <c r="B96" s="2"/>
      <c r="C96" s="2"/>
      <c r="D96" s="2"/>
    </row>
    <row r="97" spans="2:4" x14ac:dyDescent="0.2">
      <c r="B97" s="2"/>
      <c r="C97" s="2"/>
      <c r="D97" s="2"/>
    </row>
    <row r="98" spans="2:4" x14ac:dyDescent="0.2">
      <c r="B98" s="2"/>
      <c r="C98" s="2"/>
      <c r="D98" s="2"/>
    </row>
    <row r="99" spans="2:4" x14ac:dyDescent="0.2">
      <c r="B99" s="2"/>
      <c r="C99" s="2"/>
      <c r="D99" s="2"/>
    </row>
    <row r="100" spans="2:4" x14ac:dyDescent="0.2">
      <c r="B100" s="2"/>
      <c r="C100" s="2"/>
      <c r="D100" s="2"/>
    </row>
    <row r="101" spans="2:4" x14ac:dyDescent="0.2">
      <c r="B101" s="2"/>
      <c r="C101" s="2"/>
      <c r="D101" s="2"/>
    </row>
    <row r="102" spans="2:4" x14ac:dyDescent="0.2">
      <c r="B102" s="2"/>
      <c r="C102" s="2"/>
      <c r="D102" s="2"/>
    </row>
    <row r="103" spans="2:4" x14ac:dyDescent="0.2">
      <c r="B103" s="2"/>
      <c r="C103" s="2"/>
      <c r="D103" s="2"/>
    </row>
    <row r="104" spans="2:4" x14ac:dyDescent="0.2">
      <c r="B104" s="2"/>
      <c r="C104" s="2"/>
      <c r="D104" s="2"/>
    </row>
    <row r="105" spans="2:4" x14ac:dyDescent="0.2">
      <c r="B105" s="2"/>
      <c r="C105" s="2"/>
      <c r="D105" s="2"/>
    </row>
    <row r="106" spans="2:4" x14ac:dyDescent="0.2">
      <c r="B106" s="2"/>
      <c r="C106" s="2"/>
      <c r="D106" s="2"/>
    </row>
    <row r="107" spans="2:4" x14ac:dyDescent="0.2">
      <c r="B107" s="2"/>
      <c r="C107" s="2"/>
      <c r="D107" s="2"/>
    </row>
    <row r="108" spans="2:4" x14ac:dyDescent="0.2">
      <c r="B108" s="2"/>
      <c r="C108" s="2"/>
      <c r="D108" s="2"/>
    </row>
    <row r="109" spans="2:4" x14ac:dyDescent="0.2">
      <c r="B109" s="2"/>
      <c r="C109" s="2"/>
      <c r="D109" s="2"/>
    </row>
    <row r="110" spans="2:4" x14ac:dyDescent="0.2">
      <c r="B110" s="2"/>
      <c r="C110" s="2"/>
      <c r="D110" s="2"/>
    </row>
    <row r="111" spans="2:4" x14ac:dyDescent="0.2">
      <c r="B111" s="2"/>
      <c r="C111" s="2"/>
      <c r="D111" s="2"/>
    </row>
    <row r="112" spans="2:4" x14ac:dyDescent="0.2">
      <c r="B112" s="2"/>
      <c r="C112" s="2"/>
      <c r="D112" s="2"/>
    </row>
    <row r="113" spans="2:4" x14ac:dyDescent="0.2">
      <c r="B113" s="2"/>
      <c r="C113" s="2"/>
      <c r="D113" s="2"/>
    </row>
    <row r="114" spans="2:4" x14ac:dyDescent="0.2">
      <c r="B114" s="2"/>
      <c r="C114" s="2"/>
      <c r="D114" s="2"/>
    </row>
    <row r="115" spans="2:4" x14ac:dyDescent="0.2">
      <c r="B115" s="2"/>
      <c r="C115" s="2"/>
      <c r="D115" s="2"/>
    </row>
    <row r="116" spans="2:4" x14ac:dyDescent="0.2">
      <c r="B116" s="2"/>
      <c r="C116" s="2"/>
      <c r="D116" s="2"/>
    </row>
    <row r="117" spans="2:4" x14ac:dyDescent="0.2">
      <c r="B117" s="2"/>
      <c r="C117" s="2"/>
      <c r="D117" s="2"/>
    </row>
    <row r="118" spans="2:4" x14ac:dyDescent="0.2">
      <c r="B118" s="2"/>
      <c r="C118" s="2"/>
      <c r="D118" s="2"/>
    </row>
    <row r="119" spans="2:4" x14ac:dyDescent="0.2">
      <c r="B119" s="2"/>
      <c r="C119" s="2"/>
      <c r="D119" s="2"/>
    </row>
    <row r="120" spans="2:4" x14ac:dyDescent="0.2">
      <c r="B120" s="2"/>
      <c r="C120" s="2"/>
      <c r="D120" s="2"/>
    </row>
    <row r="121" spans="2:4" x14ac:dyDescent="0.2">
      <c r="B121" s="2"/>
      <c r="C121" s="2"/>
      <c r="D121" s="2"/>
    </row>
    <row r="122" spans="2:4" x14ac:dyDescent="0.2">
      <c r="B122" s="2"/>
      <c r="C122" s="2"/>
      <c r="D122" s="2"/>
    </row>
    <row r="123" spans="2:4" x14ac:dyDescent="0.2">
      <c r="B123" s="2"/>
      <c r="C123" s="2"/>
      <c r="D123" s="2"/>
    </row>
    <row r="124" spans="2:4" x14ac:dyDescent="0.2">
      <c r="B124" s="2"/>
      <c r="C124" s="2"/>
      <c r="D124" s="2"/>
    </row>
    <row r="125" spans="2:4" x14ac:dyDescent="0.2">
      <c r="B125" s="2"/>
      <c r="C125" s="2"/>
      <c r="D125" s="2"/>
    </row>
    <row r="126" spans="2:4" x14ac:dyDescent="0.2">
      <c r="B126" s="2"/>
      <c r="C126" s="2"/>
      <c r="D126" s="2"/>
    </row>
    <row r="127" spans="2:4" x14ac:dyDescent="0.2">
      <c r="B127" s="2"/>
      <c r="C127" s="2"/>
      <c r="D127" s="2"/>
    </row>
    <row r="128" spans="2:4" x14ac:dyDescent="0.2">
      <c r="B128" s="2"/>
      <c r="C128" s="2"/>
      <c r="D128" s="2"/>
    </row>
  </sheetData>
  <mergeCells count="1">
    <mergeCell ref="A7:F7"/>
  </mergeCell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Conference Budget Template</vt:lpstr>
      <vt:lpstr>Sample Conference Budget</vt:lpstr>
      <vt:lpstr>Program Budget Template</vt:lpstr>
      <vt:lpstr>Department Budget Template</vt:lpstr>
    </vt:vector>
  </TitlesOfParts>
  <Manager>oaawebmaster@osu.edu</Manager>
  <Company>The Ohio State Unversity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OAA Budget Template</dc:title>
  <dc:subject>Budget</dc:subject>
  <dc:creator>Office of Academic Affairs</dc:creator>
  <cp:keywords>Budget</cp:keywords>
  <dc:description/>
  <cp:lastModifiedBy>Microsoft Office User</cp:lastModifiedBy>
  <dcterms:created xsi:type="dcterms:W3CDTF">2023-06-08T11:07:51Z</dcterms:created>
  <dcterms:modified xsi:type="dcterms:W3CDTF">2023-08-07T17:36:35Z</dcterms:modified>
  <cp:category>Budget</cp:category>
</cp:coreProperties>
</file>