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08 - Internal Surveys\Undergraduate\2013\Data &amp; Reports\Reports by College\"/>
    </mc:Choice>
  </mc:AlternateContent>
  <bookViews>
    <workbookView xWindow="0" yWindow="0" windowWidth="25200" windowHeight="11385"/>
  </bookViews>
  <sheets>
    <sheet name="Cover Page" sheetId="6" r:id="rId1"/>
    <sheet name="Frequencies" sheetId="1" r:id="rId2"/>
    <sheet name="High Impact Practices" sheetId="5" r:id="rId3"/>
    <sheet name="Engagement Indicators" sheetId="3" r:id="rId4"/>
    <sheet name="Academic Advising" sheetId="2" r:id="rId5"/>
    <sheet name="AAU Items" sheetId="4" r:id="rId6"/>
  </sheets>
  <definedNames>
    <definedName name="___INDEX_SHEET___ASAP_Utilities">'Cover Page'!#REF!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7" i="3" l="1"/>
  <c r="Q16" i="3"/>
  <c r="Q14" i="3"/>
  <c r="Q13" i="3"/>
  <c r="Q11" i="3"/>
  <c r="Q10" i="3"/>
  <c r="Q8" i="3"/>
  <c r="Q7" i="3"/>
  <c r="Q6" i="3"/>
  <c r="Q5" i="3"/>
  <c r="I6" i="3"/>
  <c r="I7" i="3"/>
  <c r="I8" i="3"/>
  <c r="I10" i="3"/>
  <c r="I11" i="3"/>
  <c r="I13" i="3"/>
  <c r="I14" i="3"/>
  <c r="I16" i="3"/>
  <c r="I17" i="3"/>
  <c r="I5" i="3"/>
</calcChain>
</file>

<file path=xl/sharedStrings.xml><?xml version="1.0" encoding="utf-8"?>
<sst xmlns="http://schemas.openxmlformats.org/spreadsheetml/2006/main" count="981" uniqueCount="273">
  <si>
    <t>ENG</t>
  </si>
  <si>
    <t>All Others</t>
  </si>
  <si>
    <t>Asked questions or contributed to course discussions in other ways</t>
  </si>
  <si>
    <t>Total</t>
  </si>
  <si>
    <t>Never</t>
  </si>
  <si>
    <t>Sometimes</t>
  </si>
  <si>
    <t>Often</t>
  </si>
  <si>
    <t>Very often</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</si>
  <si>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</si>
  <si>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</si>
  <si>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</si>
  <si>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</si>
  <si>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</si>
  <si>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</si>
  <si>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</si>
  <si>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Gave a course presentation</t>
  </si>
  <si>
    <t>Combined ideas from different courses when completing assignments</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</si>
  <si>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</si>
  <si>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</si>
  <si>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</si>
  <si>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</si>
  <si>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</si>
  <si>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</si>
  <si>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</si>
  <si>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</si>
  <si>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</si>
  <si>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Coursework emphasized: MEMORIZING course material</t>
  </si>
  <si>
    <t>Very little</t>
  </si>
  <si>
    <t>Some</t>
  </si>
  <si>
    <t>Quite a bit</t>
  </si>
  <si>
    <t>Very much</t>
  </si>
  <si>
    <t>Coursework emphasized: APPLYING facts, theories, or methods to practical problems or new situations</t>
  </si>
  <si>
    <t>Coursework emphasized: ANALYZING an idea, experience, or line of reasoning in depth by examining its parts</t>
  </si>
  <si>
    <t>Coursework emphasized: EVALUATING a point of view, decision, or information source</t>
  </si>
  <si>
    <t>Coursework emphasized: FORMING a new idea or understanding from various pieces of information</t>
  </si>
  <si>
    <t>Instructors: Clearly explained course goals and requirements</t>
  </si>
  <si>
    <t>Instructors: Taught course sessions in an organized way</t>
  </si>
  <si>
    <t>Instructors: Used examples or illustrations to explain difficult points</t>
  </si>
  <si>
    <t>Instructors: Provided feedback on a draft or work in progress</t>
  </si>
  <si>
    <t>Instructors: Provided prompt and detailed feedback on tests or completed assignments</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</si>
  <si>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</si>
  <si>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</si>
  <si>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</si>
  <si>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Number of written papers or reports up to 5 pages</t>
  </si>
  <si>
    <t>None</t>
  </si>
  <si>
    <t>1-2</t>
  </si>
  <si>
    <t>3-5</t>
  </si>
  <si>
    <t>6-10</t>
  </si>
  <si>
    <t>11-15</t>
  </si>
  <si>
    <t>16-20</t>
  </si>
  <si>
    <t>More than 20</t>
  </si>
  <si>
    <t>Number of written papers or reports between 6 and 10 pages</t>
  </si>
  <si>
    <t>Number of written papers or reports 11 pages or more</t>
  </si>
  <si>
    <t>0</t>
  </si>
  <si>
    <t>5</t>
  </si>
  <si>
    <t>Had discussions with people of a race or ethnicity other than your own</t>
  </si>
  <si>
    <t>Had discussions with people from an economic background other than your own</t>
  </si>
  <si>
    <t>Had discussions with people with religious beliefs other than your own</t>
  </si>
  <si>
    <t>Had discussions with people with political views other than your own</t>
  </si>
  <si>
    <t>Identified key information from reading assignments</t>
  </si>
  <si>
    <t>Reviewed your notes after class</t>
  </si>
  <si>
    <t>Summarized what you learned in class or from course materials</t>
  </si>
  <si>
    <t>To what extent have your courses challenged you to do your best work?</t>
  </si>
  <si>
    <t>1 Not at all</t>
  </si>
  <si>
    <t>2</t>
  </si>
  <si>
    <t>3</t>
  </si>
  <si>
    <t>4</t>
  </si>
  <si>
    <t>6</t>
  </si>
  <si>
    <t>7 Very Much</t>
  </si>
  <si>
    <t>Internship, co-op, field experience, student teaching, or clinical placement</t>
  </si>
  <si>
    <t>Have not decided</t>
  </si>
  <si>
    <t>Do not plan to do</t>
  </si>
  <si>
    <t>Plan to do</t>
  </si>
  <si>
    <t>Done or in progress</t>
  </si>
  <si>
    <t>Formal leadership role in a student organization or group</t>
  </si>
  <si>
    <t>Learning community or some other formal program where groups of students take two or more classes together</t>
  </si>
  <si>
    <t>Study abroad program</t>
  </si>
  <si>
    <t>Work with a faculty member on a research project</t>
  </si>
  <si>
    <t>Culminating senior experience (capstone course, senior project or thesis, comprehensive exam, portfolio, etc.)</t>
  </si>
  <si>
    <t>Courses included a community-based project (service-learning)</t>
  </si>
  <si>
    <t>Most</t>
  </si>
  <si>
    <t>All</t>
  </si>
  <si>
    <t>Number of high-impact practices for first-year students (learncom, servcourse, and research) marked 'Done or in progress'</t>
  </si>
  <si>
    <t>One</t>
  </si>
  <si>
    <t>Two</t>
  </si>
  <si>
    <t>Three</t>
  </si>
  <si>
    <t>Number of high-impact practices for seniors (learncom, servcourse, research, intern, abroad, and capstone) marked 'Done or in progress'</t>
  </si>
  <si>
    <t>Four</t>
  </si>
  <si>
    <t>Five</t>
  </si>
  <si>
    <t>Six</t>
  </si>
  <si>
    <t>Quality of interactions with students</t>
  </si>
  <si>
    <t>Poor</t>
  </si>
  <si>
    <t>Excellent</t>
  </si>
  <si>
    <t>Quality of interactions with academic advisors</t>
  </si>
  <si>
    <t>Quality of interactions with faculty</t>
  </si>
  <si>
    <t>Quality of interactions with student services staff</t>
  </si>
  <si>
    <t>Quality of interactions with other administrative staff and offices</t>
  </si>
  <si>
    <t>Institutional emphasis: Spending significant amounts of time studying and on academic work</t>
  </si>
  <si>
    <t>Institutional emphasis: Providing support to help students succeed academically</t>
  </si>
  <si>
    <t>Institutional emphasis: Using learning support services (tutoring services, writing center, etc.)</t>
  </si>
  <si>
    <t>Institutional emphasis: Encouraging contact among students from different backgrounds (social, racial/ethnic, religious, etc.)</t>
  </si>
  <si>
    <t>Institutional emphasis: Providing opportunities to be involved socially</t>
  </si>
  <si>
    <t>Institutional emphasis: Providing support for your overall well-being (recreation, health care, counseling, etc.)</t>
  </si>
  <si>
    <t>Institutional emphasis: Helping you manage your non-academic responsibilities (work, family, etc.)</t>
  </si>
  <si>
    <t>Institutional emphasis: Attending campus activities and events (performing arts, athletic events, etc.)</t>
  </si>
  <si>
    <t>Institutional emphasis: Attending events that address important social, economic, or political issues</t>
  </si>
  <si>
    <t>Hours per week: Preparing for class (studying, reading, writing, doing homework or lab work, analyzing data, rehearsing, and other academic activities)</t>
  </si>
  <si>
    <t>0 Hours per week</t>
  </si>
  <si>
    <t>1-5</t>
  </si>
  <si>
    <t>21-25</t>
  </si>
  <si>
    <t>26-30</t>
  </si>
  <si>
    <t>More than 30</t>
  </si>
  <si>
    <t>Hours per week: Participating in co-curricular activities (organizations, campus publications, student government, fraternity or sorority, intercollegiate or intramural sports, etc.)</t>
  </si>
  <si>
    <t>Hours per week: Working for pay on campus</t>
  </si>
  <si>
    <t>Hours per week: Working for pay off campus</t>
  </si>
  <si>
    <t>Hours per week: Doing community service or volunteer work</t>
  </si>
  <si>
    <t>Hours per week: Relaxing and socializing (time with friends, video games, TV or videos, keeping up with friends online, etc.)</t>
  </si>
  <si>
    <t>Hours per week: Providing care for dependents (children, parents, etc.)</t>
  </si>
  <si>
    <t>Hours per week: Commuting to campus (driving, walking, etc.)</t>
  </si>
  <si>
    <t>Of the time you spend preparing for class in a typical 7-day week, about how many hours are on assigned reading?</t>
  </si>
  <si>
    <t>Perceived gains: Writing clearly and effectively</t>
  </si>
  <si>
    <t>Perceived gains: Speaking clearly and effectively</t>
  </si>
  <si>
    <t>Perceived gains: Thinking critically and analytically</t>
  </si>
  <si>
    <t>Perceived gains: Analyzing numerical and statistical information</t>
  </si>
  <si>
    <t>Perceived gains: Acquiring job- or work-related knowledge and skills</t>
  </si>
  <si>
    <t>Perceived gains: Working effectively with others</t>
  </si>
  <si>
    <t>Perceived gains: Developing or clarifying a personal code of values and ethics</t>
  </si>
  <si>
    <t>Perceived gains: Understanding people of other backgrounds (economic, racial/ethnic, political, religious, nationality, etc.)</t>
  </si>
  <si>
    <t>Perceived gains: Solving complex real-world problems</t>
  </si>
  <si>
    <t>Perceived gains: Being an informed and active citizen</t>
  </si>
  <si>
    <t>How would you evaluate your entire educational experience at this institution?</t>
  </si>
  <si>
    <t>Fair</t>
  </si>
  <si>
    <t>Good</t>
  </si>
  <si>
    <t>If you could start over again, would you go to the same institution you are now attending?</t>
  </si>
  <si>
    <t>Definitely no</t>
  </si>
  <si>
    <t>Probably no</t>
  </si>
  <si>
    <t>Probably yes</t>
  </si>
  <si>
    <t>Definitely yes</t>
  </si>
  <si>
    <t>Sig.</t>
  </si>
  <si>
    <t>Mean</t>
  </si>
  <si>
    <t>Higher-Order Learning</t>
  </si>
  <si>
    <t>Reflective and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</si>
  <si>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</si>
  <si>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</si>
  <si>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</si>
  <si>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</si>
  <si>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</si>
  <si>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</si>
  <si>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</si>
  <si>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</si>
  <si>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Standard Deviation</t>
  </si>
  <si>
    <t>How many times have you and an academic advisor discussed your academic interests, course selections, or academic performance?</t>
  </si>
  <si>
    <t>1</t>
  </si>
  <si>
    <t>6 or more</t>
  </si>
  <si>
    <t>Academic advisors: Been available when needed</t>
  </si>
  <si>
    <t>Very Little</t>
  </si>
  <si>
    <t>Academic advisors: Listened closely to your concerns and questions</t>
  </si>
  <si>
    <t>Academic advisors: Informed you of important deadlines</t>
  </si>
  <si>
    <t>Academic advisors: Helped you understand academic rules and policies</t>
  </si>
  <si>
    <t>Academic advisors: Informed you of academic support options</t>
  </si>
  <si>
    <t>Academic advisors: Provided useful information about courses</t>
  </si>
  <si>
    <t>Academic advisors: Helped you when you had academic difficulties</t>
  </si>
  <si>
    <t>Academic advisors:  Helped you get information on special opportunities</t>
  </si>
  <si>
    <t>Academic advisors: Discussed your career interests and post-graduation plans</t>
  </si>
  <si>
    <t>During the current school year, which of the following has been your primary source of advice regarding your academic plans? (Select one)</t>
  </si>
  <si>
    <t>Academic advisor(s) assigned to you</t>
  </si>
  <si>
    <t>Academic advisor(s) available to any student</t>
  </si>
  <si>
    <t>Faculty or staff not formally assigned as an advisor</t>
  </si>
  <si>
    <t>Online advising system (degree progress report, etc.)</t>
  </si>
  <si>
    <t>Website, catalog, or other published sources</t>
  </si>
  <si>
    <t>Friends or other students</t>
  </si>
  <si>
    <t>Family members</t>
  </si>
  <si>
    <t>Other, please specify</t>
  </si>
  <si>
    <t>I did not seek academic advice this year</t>
  </si>
  <si>
    <t>Consider the size of the lower-division classes you’ve taken at this university – have they generally been:</t>
  </si>
  <si>
    <t>Far larger than you'd like</t>
  </si>
  <si>
    <t>Somewhat larger</t>
  </si>
  <si>
    <t>OK in size</t>
  </si>
  <si>
    <t>Smaller than you'd like</t>
  </si>
  <si>
    <t>Consider the size of the upper-division classes you’ve taken at this university – have they generally been:</t>
  </si>
  <si>
    <t>How would you rate the quality of instruction in lower-division courses?</t>
  </si>
  <si>
    <t>How would you rate the quality of instruction in upper-division courses?</t>
  </si>
  <si>
    <t>Would you say that the courses you need to take for your major have been available:</t>
  </si>
  <si>
    <t>Hardly ever</t>
  </si>
  <si>
    <t>Some of the time</t>
  </si>
  <si>
    <t>Most of the time</t>
  </si>
  <si>
    <t>Always or nearly always</t>
  </si>
  <si>
    <t>Would you say that the courses you need to take for your general education requirements have been available:</t>
  </si>
  <si>
    <t>How would you rate the academic quality of this university in general?</t>
  </si>
  <si>
    <t>How would you rate the academic quality of your major program?</t>
  </si>
  <si>
    <t>How would you rate the quality of academic advising you have received at your university?</t>
  </si>
  <si>
    <t>Agree/Disagree: At this university, students have to run around from one place to another to get the information or approvals they need.</t>
  </si>
  <si>
    <t>Strongly disagree</t>
  </si>
  <si>
    <t>Disagree</t>
  </si>
  <si>
    <t>Agree</t>
  </si>
  <si>
    <t>Strongly agree</t>
  </si>
  <si>
    <t>I expect to complete a bachelor’s degree:</t>
  </si>
  <si>
    <t>I may well not complete a bachelors degree</t>
  </si>
  <si>
    <t>At another college or university</t>
  </si>
  <si>
    <t>At this university in more than 5 years total</t>
  </si>
  <si>
    <t>At this university in more than 4 years but within 5 years total</t>
  </si>
  <si>
    <t>At this university in a total of 4 years or less</t>
  </si>
  <si>
    <t>To what extent has your experience at this institution contributed to your acquiring a broad general education?</t>
  </si>
  <si>
    <t>Rate the following as obstacles to your academic progress: Money, work obligations, finances</t>
  </si>
  <si>
    <t>Not an obstacle at all</t>
  </si>
  <si>
    <t>Minor obstacle</t>
  </si>
  <si>
    <t>Moderate obstacle</t>
  </si>
  <si>
    <t>Major obstacle</t>
  </si>
  <si>
    <t>Rate the following as obstacles to your academic progress: Family obligations</t>
  </si>
  <si>
    <t>Rate the following as obstacles to your academic progress: Difficulties getting the courses you need</t>
  </si>
  <si>
    <t>Rate the following as obstacles to your academic progress: Lack of good academic advising</t>
  </si>
  <si>
    <t>Rate the following as obstacles to your academic progress: Lack of personal motivation</t>
  </si>
  <si>
    <t>Rate the following as obstacles to your academic progress: Poor academic performance</t>
  </si>
  <si>
    <t>Rate the following as obstacles to your academic progress: Personal health issues, physical or mental</t>
  </si>
  <si>
    <t>First Year</t>
  </si>
  <si>
    <t>Senior</t>
  </si>
  <si>
    <t>n</t>
  </si>
  <si>
    <t>%</t>
  </si>
  <si>
    <t>0.033*</t>
  </si>
  <si>
    <t>0.000*</t>
  </si>
  <si>
    <t>0.001*</t>
  </si>
  <si>
    <t>Effect Size</t>
  </si>
  <si>
    <t>Cells are highlighted where the difference between the means of the College and All Others was significant (p&lt;.05)</t>
  </si>
  <si>
    <t>Effect size is the mean difference divided by the pooled standard deviation. Effect size indicates the practical importance of an observed difference. An effect size of .2 is generally considered small, .5 medium, and .8 large.</t>
  </si>
  <si>
    <t>0.002*</t>
  </si>
  <si>
    <t>0.003*</t>
  </si>
  <si>
    <t>0.031*</t>
  </si>
  <si>
    <t>0.004*</t>
  </si>
  <si>
    <t>0.009*</t>
  </si>
  <si>
    <t>0.046*</t>
  </si>
  <si>
    <t>0.020*</t>
  </si>
  <si>
    <t>0.005*</t>
  </si>
  <si>
    <t>0.011*</t>
  </si>
  <si>
    <t>0.043*</t>
  </si>
  <si>
    <t>0.025*</t>
  </si>
  <si>
    <t>0.007*</t>
  </si>
  <si>
    <t>0.032*</t>
  </si>
  <si>
    <t>0.027*</t>
  </si>
  <si>
    <t>0.019*</t>
  </si>
  <si>
    <t>0.021*</t>
  </si>
  <si>
    <t>0.030*</t>
  </si>
  <si>
    <t>0.022*</t>
  </si>
  <si>
    <t>0.010*</t>
  </si>
  <si>
    <t>0.039*</t>
  </si>
  <si>
    <t>0.008*</t>
  </si>
  <si>
    <t>0.023*</t>
  </si>
  <si>
    <t>0.015*</t>
  </si>
  <si>
    <t>0.028*</t>
  </si>
  <si>
    <t>0.017*</t>
  </si>
  <si>
    <t>0.034*</t>
  </si>
  <si>
    <t>0.038*</t>
  </si>
  <si>
    <t>0.018*</t>
  </si>
  <si>
    <t>Tried to better understand someone else's views by imagining how an issue looks from his or her perspective</t>
  </si>
  <si>
    <t>Academic Challenge</t>
  </si>
  <si>
    <t>Learning with Peers</t>
  </si>
  <si>
    <t>Experiences with Faculty</t>
  </si>
  <si>
    <t>Campus Environment</t>
  </si>
  <si>
    <t>Frequencies</t>
  </si>
  <si>
    <t>High Impact Practices</t>
  </si>
  <si>
    <t>Engagement Indicators</t>
  </si>
  <si>
    <t>Academic Advising</t>
  </si>
  <si>
    <t>AAU Items</t>
  </si>
  <si>
    <t>Seniors</t>
  </si>
  <si>
    <t>Overall response rate:</t>
  </si>
  <si>
    <t>College response rate:</t>
  </si>
  <si>
    <t>Report Index:</t>
  </si>
  <si>
    <t>Items on the main survey</t>
  </si>
  <si>
    <t>High impact practice questions pulled out from the main survey</t>
  </si>
  <si>
    <t>Responses to the Academic Advising module</t>
  </si>
  <si>
    <t>Responses to the AAU Items</t>
  </si>
  <si>
    <t>Ohio State administered the National Survey of Student Engagement to first year students and seniors during Spring 2013.  This report contains frequencies for all survey items in the main survey, as well as the Academic Advising Module and AAU survey items.   We have also included the means for your students on the new Engagement Indicators.  These Engagement Indicators are organized within four engagement themes adapted from the former Benchmarks of Effective Educational Practice.  
We have provided comparison data, comparing the responses of your students to students in all other colleges.  Significant differences (p&lt;.05), determined by Chi Square for the frequencies and t-tests for the engagement indicators, are noted by an asterisk (*).</t>
  </si>
  <si>
    <t>Means and standard deviations for the 10 engagement indicators, organized into four engagement themes</t>
  </si>
  <si>
    <t>2013 National Survey of Student Engagement - College of Engineering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</si>
</sst>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
    <numFmt numFmtId="165" formatCode="###0.0%"/>
    <numFmt numFmtId="166" formatCode="####.0%"/>
    <numFmt numFmtId="167" formatCode="###0.000"/>
    <numFmt numFmtId="168" formatCode="0.000"/>
    <numFmt numFmtId="169" formatCode="###0.0"/>
  </numFmts>
  <fonts count="16" x14ac:knownFonts="1">
    <font>
      <sz val="11"/>
      <color theme="1"/>
      <name val="Calibri"/>
      <family val="2"/>
      <scheme val="minor"/>
    </font>
    <font>
      <sz val="11"/>
      <color theme="1"/>
      <name val="Calibri"/>
      <family val="2"/>
      <scheme val="minor"/>
    </font>
    <font>
      <sz val="9"/>
      <color rgb="FF000000"/>
      <name val="Arial"/>
      <family val="2"/>
    </font>
    <font>
      <b/>
      <sz val="11"/>
      <color theme="1"/>
      <name val="Calibri"/>
      <family val="2"/>
      <scheme val="minor"/>
    </font>
    <font>
      <b/>
      <sz val="9"/>
      <color rgb="FF000000"/>
      <name val="Arial"/>
      <family val="2"/>
    </font>
    <font>
      <sz val="10"/>
      <name val="Arial"/>
      <family val="2"/>
    </font>
    <font>
      <sz val="9"/>
      <color indexed="8"/>
      <name val="Arial"/>
      <family val="2"/>
    </font>
    <font>
      <b/>
      <sz val="9"/>
      <color indexed="8"/>
      <name val="Arial"/>
      <family val="2"/>
    </font>
    <font>
      <sz val="10"/>
      <name val="Arial"/>
      <family val="2"/>
    </font>
    <font>
      <sz val="11"/>
      <color indexed="18"/>
      <name val="Calibri"/>
      <family val="2"/>
      <scheme val="minor"/>
    </font>
    <font>
      <u/>
      <sz val="11"/>
      <color theme="10"/>
      <name val="Calibri"/>
      <family val="2"/>
      <scheme val="minor"/>
    </font>
    <font>
      <b/>
      <sz val="16"/>
      <name val="Calibri"/>
      <family val="2"/>
      <scheme val="minor"/>
    </font>
    <font>
      <sz val="11"/>
      <name val="Calibri"/>
      <family val="2"/>
      <scheme val="minor"/>
    </font>
    <font>
      <b/>
      <sz val="11"/>
      <name val="Calibri"/>
      <family val="2"/>
      <scheme val="minor"/>
    </font>
    <font>
      <i/>
      <sz val="11"/>
      <name val="Calibri"/>
      <family val="2"/>
      <scheme val="minor"/>
    </font>
    <font>
      <b/>
      <sz val="13"/>
      <name val="Calibri"/>
      <family val="2"/>
      <scheme val="minor"/>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s>
  <cellStyleXfs count="107">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8" fillId="0" borderId="0"/>
    <xf numFmtId="9" fontId="1" fillId="0" borderId="0" applyFont="0" applyFill="0" applyBorder="0" applyAlignment="0" applyProtection="0"/>
    <xf numFmtId="0" fontId="10" fillId="0" borderId="0" applyNumberFormat="0" applyFill="0" applyBorder="0" applyAlignment="0" applyProtection="0"/>
  </cellStyleXfs>
  <cellXfs count="138">
    <xf numFmtId="0" fontId="0" fillId="0" borderId="0" xfId="0"/>
    <xf numFmtId="0" fontId="4" fillId="0" borderId="1" xfId="13" applyFont="1" applyFill="1" applyBorder="1" applyAlignment="1">
      <alignment horizontal="center" wrapText="1"/>
    </xf>
    <xf numFmtId="0" fontId="4" fillId="0" borderId="1" xfId="14" applyFont="1" applyFill="1" applyBorder="1" applyAlignment="1">
      <alignment horizontal="center" wrapText="1"/>
    </xf>
    <xf numFmtId="0" fontId="4" fillId="0" borderId="1" xfId="15" applyFont="1" applyFill="1" applyBorder="1" applyAlignment="1">
      <alignment horizontal="center" wrapText="1"/>
    </xf>
    <xf numFmtId="0" fontId="4" fillId="2" borderId="1" xfId="17" applyFont="1" applyFill="1" applyBorder="1" applyAlignment="1">
      <alignment horizontal="left" vertical="top" wrapText="1"/>
    </xf>
    <xf numFmtId="164" fontId="4" fillId="2" borderId="1" xfId="18" applyNumberFormat="1" applyFont="1" applyFill="1" applyBorder="1" applyAlignment="1">
      <alignment horizontal="center" vertical="center"/>
    </xf>
    <xf numFmtId="0" fontId="4" fillId="2" borderId="1" xfId="19" applyFont="1" applyFill="1" applyBorder="1" applyAlignment="1">
      <alignment horizontal="center" vertical="center" wrapText="1"/>
    </xf>
    <xf numFmtId="164" fontId="4" fillId="2" borderId="1" xfId="20" applyNumberFormat="1" applyFont="1" applyFill="1" applyBorder="1" applyAlignment="1">
      <alignment horizontal="center" vertical="center"/>
    </xf>
    <xf numFmtId="0" fontId="4" fillId="2" borderId="1" xfId="21" applyFont="1" applyFill="1" applyBorder="1" applyAlignment="1">
      <alignment horizontal="center" vertical="center" wrapText="1"/>
    </xf>
    <xf numFmtId="0" fontId="2" fillId="0" borderId="1" xfId="23" applyFont="1" applyFill="1" applyBorder="1" applyAlignment="1">
      <alignment horizontal="left" vertical="top" wrapText="1"/>
    </xf>
    <xf numFmtId="164" fontId="2" fillId="0" borderId="1" xfId="24" applyNumberFormat="1" applyFont="1" applyFill="1" applyBorder="1" applyAlignment="1">
      <alignment horizontal="center" vertical="center"/>
    </xf>
    <xf numFmtId="165" fontId="2" fillId="0" borderId="1" xfId="25" applyNumberFormat="1" applyFont="1" applyFill="1" applyBorder="1" applyAlignment="1">
      <alignment horizontal="center" vertical="center"/>
    </xf>
    <xf numFmtId="164" fontId="2" fillId="0" borderId="1" xfId="26" applyNumberFormat="1" applyFont="1" applyFill="1" applyBorder="1" applyAlignment="1">
      <alignment horizontal="center" vertical="center"/>
    </xf>
    <xf numFmtId="165" fontId="2" fillId="0" borderId="1" xfId="27" applyNumberFormat="1" applyFont="1" applyFill="1" applyBorder="1" applyAlignment="1">
      <alignment horizontal="center" vertical="center"/>
    </xf>
    <xf numFmtId="0" fontId="0" fillId="0" borderId="1" xfId="0" applyBorder="1" applyAlignment="1">
      <alignment horizontal="center"/>
    </xf>
    <xf numFmtId="168" fontId="4" fillId="2" borderId="1" xfId="19" applyNumberFormat="1" applyFont="1" applyFill="1" applyBorder="1" applyAlignment="1">
      <alignment horizontal="center" vertical="center" wrapText="1"/>
    </xf>
    <xf numFmtId="168" fontId="3" fillId="2" borderId="1" xfId="0" applyNumberFormat="1" applyFont="1" applyFill="1" applyBorder="1" applyAlignment="1">
      <alignment horizontal="center"/>
    </xf>
    <xf numFmtId="0" fontId="3" fillId="2" borderId="1" xfId="0" applyFont="1" applyFill="1" applyBorder="1" applyAlignment="1">
      <alignment horizontal="center"/>
    </xf>
    <xf numFmtId="0" fontId="2" fillId="0" borderId="1" xfId="34" applyFont="1" applyFill="1" applyBorder="1" applyAlignment="1">
      <alignment horizontal="left" vertical="top" wrapText="1"/>
    </xf>
    <xf numFmtId="164" fontId="2" fillId="0" borderId="1" xfId="35" applyNumberFormat="1" applyFont="1" applyFill="1" applyBorder="1" applyAlignment="1">
      <alignment horizontal="center" vertical="center"/>
    </xf>
    <xf numFmtId="165" fontId="2" fillId="0" borderId="1" xfId="36" applyNumberFormat="1" applyFont="1" applyFill="1" applyBorder="1" applyAlignment="1">
      <alignment horizontal="center" vertical="center"/>
    </xf>
    <xf numFmtId="164" fontId="2" fillId="0" borderId="1" xfId="37" applyNumberFormat="1" applyFont="1" applyFill="1" applyBorder="1" applyAlignment="1">
      <alignment horizontal="center" vertical="center"/>
    </xf>
    <xf numFmtId="165" fontId="2" fillId="0" borderId="1" xfId="38" applyNumberFormat="1" applyFont="1" applyFill="1" applyBorder="1" applyAlignment="1">
      <alignment horizontal="center" vertical="center"/>
    </xf>
    <xf numFmtId="168" fontId="2" fillId="0" borderId="1" xfId="25" applyNumberFormat="1" applyFont="1" applyFill="1" applyBorder="1" applyAlignment="1">
      <alignment horizontal="center" vertical="center"/>
    </xf>
    <xf numFmtId="168" fontId="2" fillId="0" borderId="1" xfId="36" applyNumberFormat="1" applyFont="1" applyFill="1" applyBorder="1" applyAlignment="1">
      <alignment horizontal="center" vertical="center"/>
    </xf>
    <xf numFmtId="168" fontId="0" fillId="0" borderId="0" xfId="0" applyNumberFormat="1"/>
    <xf numFmtId="168" fontId="0" fillId="0" borderId="1" xfId="0" applyNumberFormat="1" applyBorder="1" applyAlignment="1">
      <alignment horizontal="center"/>
    </xf>
    <xf numFmtId="0" fontId="0" fillId="0" borderId="0" xfId="0" applyAlignment="1"/>
    <xf numFmtId="0" fontId="3" fillId="0" borderId="0" xfId="0" applyFont="1" applyAlignment="1"/>
    <xf numFmtId="0" fontId="6" fillId="0" borderId="0" xfId="102" applyFont="1" applyFill="1" applyBorder="1" applyAlignment="1">
      <alignment horizontal="left" vertical="top"/>
    </xf>
    <xf numFmtId="164" fontId="2" fillId="0" borderId="1" xfId="18" applyNumberFormat="1" applyFont="1" applyFill="1" applyBorder="1" applyAlignment="1">
      <alignment horizontal="center" vertical="center" wrapText="1"/>
    </xf>
    <xf numFmtId="164" fontId="2" fillId="0" borderId="1" xfId="20" applyNumberFormat="1" applyFont="1" applyFill="1" applyBorder="1" applyAlignment="1">
      <alignment horizontal="center" vertical="center" wrapText="1"/>
    </xf>
    <xf numFmtId="167" fontId="2" fillId="0" borderId="1" xfId="20" applyNumberFormat="1" applyFont="1" applyFill="1" applyBorder="1" applyAlignment="1">
      <alignment horizontal="center" vertical="center" wrapText="1"/>
    </xf>
    <xf numFmtId="169" fontId="2" fillId="0" borderId="1" xfId="20" applyNumberFormat="1" applyFont="1" applyFill="1" applyBorder="1" applyAlignment="1">
      <alignment horizontal="center" vertical="center" wrapText="1"/>
    </xf>
    <xf numFmtId="164" fontId="2" fillId="0" borderId="1" xfId="68" applyNumberFormat="1" applyFont="1" applyFill="1" applyBorder="1" applyAlignment="1">
      <alignment horizontal="center" vertical="center" wrapText="1"/>
    </xf>
    <xf numFmtId="167" fontId="2" fillId="0" borderId="1" xfId="68" applyNumberFormat="1" applyFont="1" applyFill="1" applyBorder="1" applyAlignment="1">
      <alignment horizontal="center" vertical="center" wrapText="1"/>
    </xf>
    <xf numFmtId="164" fontId="2" fillId="0" borderId="1" xfId="24" applyNumberFormat="1" applyFont="1" applyFill="1" applyBorder="1" applyAlignment="1">
      <alignment horizontal="center" vertical="center" wrapText="1"/>
    </xf>
    <xf numFmtId="164" fontId="2" fillId="0" borderId="1" xfId="26" applyNumberFormat="1" applyFont="1" applyFill="1" applyBorder="1" applyAlignment="1">
      <alignment horizontal="center" vertical="center" wrapText="1"/>
    </xf>
    <xf numFmtId="167" fontId="2" fillId="0" borderId="1" xfId="26" applyNumberFormat="1" applyFont="1" applyFill="1" applyBorder="1" applyAlignment="1">
      <alignment horizontal="center" vertical="center" wrapText="1"/>
    </xf>
    <xf numFmtId="164" fontId="4" fillId="2" borderId="1" xfId="26" applyNumberFormat="1" applyFont="1" applyFill="1" applyBorder="1" applyAlignment="1">
      <alignment horizontal="center" vertical="center" wrapText="1"/>
    </xf>
    <xf numFmtId="164" fontId="4" fillId="2" borderId="1" xfId="42" applyNumberFormat="1" applyFont="1" applyFill="1" applyBorder="1" applyAlignment="1">
      <alignment horizontal="center" vertical="center" wrapText="1"/>
    </xf>
    <xf numFmtId="167" fontId="4" fillId="2" borderId="1" xfId="42" applyNumberFormat="1" applyFont="1" applyFill="1" applyBorder="1" applyAlignment="1">
      <alignment horizontal="center" vertical="center" wrapText="1"/>
    </xf>
    <xf numFmtId="169" fontId="4" fillId="2" borderId="1" xfId="20" applyNumberFormat="1" applyFont="1" applyFill="1" applyBorder="1" applyAlignment="1">
      <alignment horizontal="center" vertical="center" wrapText="1"/>
    </xf>
    <xf numFmtId="164" fontId="2" fillId="0" borderId="1" xfId="42" applyNumberFormat="1" applyFont="1" applyFill="1" applyBorder="1" applyAlignment="1">
      <alignment horizontal="center" vertical="center" wrapText="1"/>
    </xf>
    <xf numFmtId="167" fontId="2" fillId="0" borderId="1" xfId="42" applyNumberFormat="1" applyFont="1" applyFill="1" applyBorder="1" applyAlignment="1">
      <alignment horizontal="center" vertical="center" wrapText="1"/>
    </xf>
    <xf numFmtId="164" fontId="4" fillId="2" borderId="1" xfId="24" applyNumberFormat="1" applyFont="1" applyFill="1" applyBorder="1" applyAlignment="1">
      <alignment horizontal="center" vertical="center" wrapText="1"/>
    </xf>
    <xf numFmtId="167" fontId="4" fillId="2" borderId="1" xfId="26" applyNumberFormat="1" applyFont="1" applyFill="1" applyBorder="1" applyAlignment="1">
      <alignment horizontal="center" vertical="center" wrapText="1"/>
    </xf>
    <xf numFmtId="164" fontId="2" fillId="0" borderId="1" xfId="35" applyNumberFormat="1" applyFont="1" applyFill="1" applyBorder="1" applyAlignment="1">
      <alignment horizontal="center" vertical="center" wrapText="1"/>
    </xf>
    <xf numFmtId="164" fontId="2" fillId="0" borderId="1" xfId="37" applyNumberFormat="1" applyFont="1" applyFill="1" applyBorder="1" applyAlignment="1">
      <alignment horizontal="center" vertical="center" wrapText="1"/>
    </xf>
    <xf numFmtId="167" fontId="2" fillId="0" borderId="1" xfId="37" applyNumberFormat="1" applyFont="1" applyFill="1" applyBorder="1" applyAlignment="1">
      <alignment horizontal="center" vertical="center" wrapText="1"/>
    </xf>
    <xf numFmtId="164" fontId="2" fillId="0" borderId="1" xfId="101" applyNumberFormat="1" applyFont="1" applyFill="1" applyBorder="1" applyAlignment="1">
      <alignment horizontal="center" vertical="center" wrapText="1"/>
    </xf>
    <xf numFmtId="0" fontId="0" fillId="0" borderId="0" xfId="0" applyAlignment="1">
      <alignment horizontal="center"/>
    </xf>
    <xf numFmtId="168" fontId="4" fillId="0" borderId="1" xfId="19" applyNumberFormat="1" applyFont="1" applyFill="1" applyBorder="1" applyAlignment="1">
      <alignment horizontal="center" vertical="center" wrapText="1"/>
    </xf>
    <xf numFmtId="166" fontId="2" fillId="0" borderId="1" xfId="30" applyNumberFormat="1" applyFont="1" applyFill="1" applyBorder="1" applyAlignment="1">
      <alignment horizontal="center" vertical="center"/>
    </xf>
    <xf numFmtId="0" fontId="7" fillId="2" borderId="1" xfId="103" applyFont="1" applyFill="1" applyBorder="1" applyAlignment="1">
      <alignment horizontal="left" vertical="top" wrapText="1"/>
    </xf>
    <xf numFmtId="164" fontId="7" fillId="2" borderId="1" xfId="103" applyNumberFormat="1" applyFont="1" applyFill="1" applyBorder="1" applyAlignment="1">
      <alignment horizontal="center" vertical="center"/>
    </xf>
    <xf numFmtId="0" fontId="7" fillId="2" borderId="1" xfId="103" applyFont="1" applyFill="1" applyBorder="1" applyAlignment="1">
      <alignment horizontal="center" vertical="center" wrapText="1"/>
    </xf>
    <xf numFmtId="0" fontId="6" fillId="0" borderId="1" xfId="103" applyFont="1" applyBorder="1" applyAlignment="1">
      <alignment horizontal="left" vertical="top" wrapText="1"/>
    </xf>
    <xf numFmtId="164" fontId="6" fillId="0" borderId="1" xfId="103" applyNumberFormat="1" applyFont="1" applyBorder="1" applyAlignment="1">
      <alignment horizontal="center" vertical="center"/>
    </xf>
    <xf numFmtId="165" fontId="6" fillId="0" borderId="1" xfId="103" applyNumberFormat="1" applyFont="1" applyBorder="1" applyAlignment="1">
      <alignment horizontal="center" vertical="center"/>
    </xf>
    <xf numFmtId="167" fontId="7" fillId="2" borderId="1" xfId="103" applyNumberFormat="1" applyFont="1" applyFill="1" applyBorder="1" applyAlignment="1">
      <alignment horizontal="center" vertical="center"/>
    </xf>
    <xf numFmtId="166" fontId="2" fillId="0" borderId="1" xfId="31" applyNumberFormat="1" applyFont="1" applyFill="1" applyBorder="1" applyAlignment="1">
      <alignment horizontal="center" vertical="center"/>
    </xf>
    <xf numFmtId="0" fontId="8" fillId="0" borderId="0" xfId="104"/>
    <xf numFmtId="168" fontId="8" fillId="0" borderId="0" xfId="104" applyNumberFormat="1"/>
    <xf numFmtId="0" fontId="7" fillId="0" borderId="1" xfId="104" applyFont="1" applyBorder="1" applyAlignment="1">
      <alignment horizontal="center" wrapText="1"/>
    </xf>
    <xf numFmtId="0" fontId="7" fillId="2" borderId="1" xfId="104" applyFont="1" applyFill="1" applyBorder="1" applyAlignment="1">
      <alignment horizontal="left" vertical="top" wrapText="1"/>
    </xf>
    <xf numFmtId="164" fontId="7" fillId="2" borderId="1" xfId="104" applyNumberFormat="1" applyFont="1" applyFill="1" applyBorder="1" applyAlignment="1">
      <alignment horizontal="center" vertical="center"/>
    </xf>
    <xf numFmtId="0" fontId="7" fillId="2" borderId="1" xfId="104" applyFont="1" applyFill="1" applyBorder="1" applyAlignment="1">
      <alignment horizontal="center" vertical="center" wrapText="1"/>
    </xf>
    <xf numFmtId="168" fontId="7" fillId="2" borderId="1" xfId="104" applyNumberFormat="1" applyFont="1" applyFill="1" applyBorder="1" applyAlignment="1">
      <alignment horizontal="center" vertical="center" wrapText="1"/>
    </xf>
    <xf numFmtId="0" fontId="6" fillId="0" borderId="1" xfId="104" applyFont="1" applyBorder="1" applyAlignment="1">
      <alignment horizontal="left" vertical="top" wrapText="1"/>
    </xf>
    <xf numFmtId="164" fontId="6" fillId="0" borderId="1" xfId="104" applyNumberFormat="1" applyFont="1" applyBorder="1" applyAlignment="1">
      <alignment horizontal="center" vertical="center"/>
    </xf>
    <xf numFmtId="165" fontId="6" fillId="0" borderId="1" xfId="104" applyNumberFormat="1" applyFont="1" applyBorder="1" applyAlignment="1">
      <alignment horizontal="center" vertical="center"/>
    </xf>
    <xf numFmtId="168" fontId="7" fillId="0" borderId="1" xfId="104" applyNumberFormat="1" applyFont="1" applyBorder="1" applyAlignment="1">
      <alignment horizontal="center" vertical="center"/>
    </xf>
    <xf numFmtId="166" fontId="6" fillId="0" borderId="1" xfId="104" applyNumberFormat="1" applyFont="1" applyBorder="1" applyAlignment="1">
      <alignment horizontal="center" vertical="center"/>
    </xf>
    <xf numFmtId="0" fontId="6" fillId="0" borderId="1" xfId="104" applyFont="1" applyBorder="1" applyAlignment="1">
      <alignment horizontal="center" vertical="center" wrapText="1"/>
    </xf>
    <xf numFmtId="168" fontId="7" fillId="0" borderId="1" xfId="104" applyNumberFormat="1" applyFont="1" applyBorder="1" applyAlignment="1">
      <alignment horizontal="center" vertical="center" wrapText="1"/>
    </xf>
    <xf numFmtId="0" fontId="2" fillId="0" borderId="1" xfId="61" applyFont="1" applyFill="1" applyBorder="1" applyAlignment="1">
      <alignment horizontal="left" vertical="top" indent="2"/>
    </xf>
    <xf numFmtId="0" fontId="2" fillId="0" borderId="1" xfId="79" applyFont="1" applyFill="1" applyBorder="1" applyAlignment="1">
      <alignment horizontal="left" vertical="top" indent="2"/>
    </xf>
    <xf numFmtId="0" fontId="2" fillId="0" borderId="1" xfId="64" applyFont="1" applyFill="1" applyBorder="1" applyAlignment="1">
      <alignment horizontal="left" vertical="top" indent="2"/>
    </xf>
    <xf numFmtId="0" fontId="9" fillId="0" borderId="0" xfId="0" applyFont="1"/>
    <xf numFmtId="0" fontId="10" fillId="0" borderId="0" xfId="106" quotePrefix="1"/>
    <xf numFmtId="0" fontId="12" fillId="0" borderId="0" xfId="0" applyFont="1"/>
    <xf numFmtId="0" fontId="12" fillId="0" borderId="12" xfId="0" applyFont="1" applyBorder="1"/>
    <xf numFmtId="0" fontId="13" fillId="0" borderId="1" xfId="0" applyFont="1" applyBorder="1" applyAlignment="1">
      <alignment horizontal="center"/>
    </xf>
    <xf numFmtId="0" fontId="12" fillId="0" borderId="1" xfId="0" applyFont="1" applyBorder="1"/>
    <xf numFmtId="9" fontId="12" fillId="0" borderId="1" xfId="105" applyFont="1" applyBorder="1" applyAlignment="1">
      <alignment horizontal="center"/>
    </xf>
    <xf numFmtId="9" fontId="12" fillId="0" borderId="1" xfId="105" applyFont="1" applyFill="1" applyBorder="1" applyAlignment="1">
      <alignment horizontal="center"/>
    </xf>
    <xf numFmtId="0" fontId="14" fillId="0" borderId="0" xfId="0" applyFont="1"/>
    <xf numFmtId="0" fontId="15" fillId="0" borderId="0" xfId="0" applyFont="1"/>
    <xf numFmtId="0" fontId="11" fillId="0" borderId="0" xfId="0" applyFont="1" applyAlignment="1">
      <alignment horizontal="center"/>
    </xf>
    <xf numFmtId="0" fontId="12" fillId="0" borderId="0" xfId="0" applyFont="1" applyAlignment="1">
      <alignment horizontal="left" wrapText="1"/>
    </xf>
    <xf numFmtId="0" fontId="4" fillId="0" borderId="7" xfId="6" applyFont="1" applyFill="1" applyBorder="1" applyAlignment="1">
      <alignment horizontal="center" wrapText="1"/>
    </xf>
    <xf numFmtId="0" fontId="4" fillId="0" borderId="8" xfId="6" applyFont="1" applyFill="1" applyBorder="1" applyAlignment="1">
      <alignment horizontal="center" wrapText="1"/>
    </xf>
    <xf numFmtId="0" fontId="4" fillId="0" borderId="9" xfId="6" applyFont="1" applyFill="1" applyBorder="1" applyAlignment="1">
      <alignment horizontal="center" wrapText="1"/>
    </xf>
    <xf numFmtId="0" fontId="4" fillId="0" borderId="10" xfId="6" applyFont="1" applyFill="1" applyBorder="1" applyAlignment="1">
      <alignment horizontal="center" wrapText="1"/>
    </xf>
    <xf numFmtId="0" fontId="4" fillId="0" borderId="11" xfId="6" applyFont="1" applyFill="1" applyBorder="1" applyAlignment="1">
      <alignment horizontal="center" wrapText="1"/>
    </xf>
    <xf numFmtId="0" fontId="4" fillId="0" borderId="12" xfId="6" applyFont="1" applyFill="1" applyBorder="1" applyAlignment="1">
      <alignment horizontal="center" wrapText="1"/>
    </xf>
    <xf numFmtId="0" fontId="4" fillId="0" borderId="1" xfId="8" applyFont="1" applyFill="1" applyBorder="1" applyAlignment="1">
      <alignment horizontal="center" wrapText="1"/>
    </xf>
    <xf numFmtId="0" fontId="4" fillId="0" borderId="1" xfId="9" applyFont="1" applyFill="1" applyBorder="1" applyAlignment="1">
      <alignment horizontal="center" wrapText="1"/>
    </xf>
    <xf numFmtId="0" fontId="4" fillId="0" borderId="1" xfId="10" applyFont="1" applyFill="1" applyBorder="1" applyAlignment="1">
      <alignment horizontal="center" wrapText="1"/>
    </xf>
    <xf numFmtId="168" fontId="4" fillId="0" borderId="1" xfId="9" applyNumberFormat="1" applyFont="1" applyFill="1" applyBorder="1" applyAlignment="1">
      <alignment horizontal="center" wrapText="1"/>
    </xf>
    <xf numFmtId="0" fontId="4" fillId="0" borderId="1" xfId="22" applyFont="1" applyFill="1" applyBorder="1" applyAlignment="1">
      <alignment horizontal="left" vertical="top" wrapText="1"/>
    </xf>
    <xf numFmtId="0" fontId="4" fillId="0" borderId="1" xfId="16" applyFont="1" applyFill="1" applyBorder="1" applyAlignment="1">
      <alignment horizontal="left" vertical="top" wrapText="1"/>
    </xf>
    <xf numFmtId="164" fontId="6" fillId="0" borderId="1" xfId="103" applyNumberFormat="1" applyFont="1" applyFill="1" applyBorder="1" applyAlignment="1">
      <alignment horizontal="center" vertical="center"/>
    </xf>
    <xf numFmtId="0" fontId="7" fillId="0" borderId="1" xfId="103" applyFont="1" applyBorder="1" applyAlignment="1">
      <alignment horizontal="left" vertical="top" wrapText="1"/>
    </xf>
    <xf numFmtId="0" fontId="4" fillId="0" borderId="1" xfId="6" applyFont="1" applyFill="1" applyBorder="1" applyAlignment="1">
      <alignment horizontal="center" wrapText="1"/>
    </xf>
    <xf numFmtId="168" fontId="4" fillId="0" borderId="2" xfId="9" applyNumberFormat="1" applyFont="1" applyFill="1" applyBorder="1" applyAlignment="1">
      <alignment horizontal="center" wrapText="1"/>
    </xf>
    <xf numFmtId="168" fontId="4" fillId="0" borderId="3" xfId="9" applyNumberFormat="1" applyFont="1" applyFill="1" applyBorder="1" applyAlignment="1">
      <alignment horizontal="center" wrapText="1"/>
    </xf>
    <xf numFmtId="0" fontId="6" fillId="0" borderId="1" xfId="103" applyFont="1" applyFill="1" applyBorder="1" applyAlignment="1">
      <alignment horizontal="center" vertical="center" wrapText="1"/>
    </xf>
    <xf numFmtId="0" fontId="7" fillId="0" borderId="4" xfId="102" applyFont="1" applyBorder="1" applyAlignment="1">
      <alignment horizontal="left" wrapText="1"/>
    </xf>
    <xf numFmtId="0" fontId="7" fillId="0" borderId="5" xfId="102" applyFont="1" applyBorder="1" applyAlignment="1">
      <alignment horizontal="left" wrapText="1"/>
    </xf>
    <xf numFmtId="0" fontId="7" fillId="0" borderId="6" xfId="102" applyFont="1" applyBorder="1" applyAlignment="1">
      <alignment horizontal="left" wrapText="1"/>
    </xf>
    <xf numFmtId="0" fontId="4" fillId="0" borderId="1" xfId="59" applyFont="1" applyFill="1" applyBorder="1" applyAlignment="1">
      <alignment horizontal="left"/>
    </xf>
    <xf numFmtId="0" fontId="4" fillId="0" borderId="1" xfId="60" applyFont="1" applyFill="1" applyBorder="1" applyAlignment="1">
      <alignment horizontal="left"/>
    </xf>
    <xf numFmtId="0" fontId="4" fillId="0" borderId="2" xfId="9" applyFont="1" applyFill="1" applyBorder="1" applyAlignment="1">
      <alignment horizontal="center" wrapText="1"/>
    </xf>
    <xf numFmtId="0" fontId="4" fillId="0" borderId="3" xfId="9" applyFont="1" applyFill="1" applyBorder="1" applyAlignment="1">
      <alignment horizontal="center" wrapText="1"/>
    </xf>
    <xf numFmtId="0" fontId="4" fillId="0" borderId="4" xfId="8" applyFont="1" applyFill="1" applyBorder="1" applyAlignment="1">
      <alignment horizontal="center" wrapText="1"/>
    </xf>
    <xf numFmtId="0" fontId="4" fillId="0" borderId="5" xfId="8" applyFont="1" applyFill="1" applyBorder="1" applyAlignment="1">
      <alignment horizontal="center" wrapText="1"/>
    </xf>
    <xf numFmtId="0" fontId="4" fillId="0" borderId="6" xfId="8" applyFont="1" applyFill="1" applyBorder="1" applyAlignment="1">
      <alignment horizontal="center" wrapText="1"/>
    </xf>
    <xf numFmtId="0" fontId="4" fillId="0" borderId="4" xfId="9" applyFont="1" applyFill="1" applyBorder="1" applyAlignment="1">
      <alignment horizontal="center" wrapText="1"/>
    </xf>
    <xf numFmtId="0" fontId="4" fillId="0" borderId="5" xfId="9" applyFont="1" applyFill="1" applyBorder="1" applyAlignment="1">
      <alignment horizontal="center" wrapText="1"/>
    </xf>
    <xf numFmtId="0" fontId="4" fillId="0" borderId="6" xfId="9" applyFont="1" applyFill="1" applyBorder="1" applyAlignment="1">
      <alignment horizontal="center" wrapText="1"/>
    </xf>
    <xf numFmtId="0" fontId="4" fillId="0" borderId="1" xfId="33" applyFont="1" applyFill="1" applyBorder="1" applyAlignment="1">
      <alignment horizontal="left" vertical="top" wrapText="1"/>
    </xf>
    <xf numFmtId="0" fontId="4" fillId="0" borderId="1" xfId="6" applyFont="1" applyFill="1" applyBorder="1" applyAlignment="1">
      <alignment horizontal="left" wrapText="1"/>
    </xf>
    <xf numFmtId="0" fontId="4" fillId="0" borderId="1" xfId="7" applyFont="1" applyFill="1" applyBorder="1" applyAlignment="1">
      <alignment horizontal="left" wrapText="1"/>
    </xf>
    <xf numFmtId="0" fontId="4" fillId="0" borderId="1" xfId="11" applyFont="1" applyFill="1" applyBorder="1" applyAlignment="1">
      <alignment horizontal="left" wrapText="1"/>
    </xf>
    <xf numFmtId="0" fontId="4" fillId="0" borderId="1" xfId="12" applyFont="1" applyFill="1" applyBorder="1" applyAlignment="1">
      <alignment horizontal="left" wrapText="1"/>
    </xf>
    <xf numFmtId="168" fontId="4" fillId="0" borderId="1" xfId="14" applyNumberFormat="1" applyFont="1" applyFill="1" applyBorder="1" applyAlignment="1">
      <alignment horizontal="center" wrapText="1"/>
    </xf>
    <xf numFmtId="168" fontId="3" fillId="0" borderId="1" xfId="0" applyNumberFormat="1" applyFont="1" applyBorder="1" applyAlignment="1">
      <alignment horizontal="center"/>
    </xf>
    <xf numFmtId="0" fontId="7" fillId="0" borderId="1" xfId="104" applyFont="1" applyBorder="1" applyAlignment="1">
      <alignment horizontal="center" wrapText="1"/>
    </xf>
    <xf numFmtId="0" fontId="7" fillId="0" borderId="1" xfId="104" applyFont="1" applyBorder="1" applyAlignment="1">
      <alignment horizontal="left" vertical="top" wrapText="1"/>
    </xf>
    <xf numFmtId="0" fontId="7" fillId="0" borderId="4" xfId="104" applyFont="1" applyBorder="1" applyAlignment="1">
      <alignment horizontal="center" wrapText="1"/>
    </xf>
    <xf numFmtId="0" fontId="7" fillId="0" borderId="5" xfId="104" applyFont="1" applyBorder="1" applyAlignment="1">
      <alignment horizontal="center" wrapText="1"/>
    </xf>
    <xf numFmtId="0" fontId="7" fillId="0" borderId="13" xfId="104" applyFont="1" applyBorder="1" applyAlignment="1">
      <alignment horizontal="center" wrapText="1"/>
    </xf>
    <xf numFmtId="168" fontId="7" fillId="0" borderId="7" xfId="104" applyNumberFormat="1" applyFont="1" applyBorder="1" applyAlignment="1">
      <alignment horizontal="center" wrapText="1"/>
    </xf>
    <xf numFmtId="168" fontId="7" fillId="0" borderId="11" xfId="104" applyNumberFormat="1" applyFont="1" applyBorder="1" applyAlignment="1">
      <alignment horizontal="center" wrapText="1"/>
    </xf>
    <xf numFmtId="168" fontId="7" fillId="0" borderId="1" xfId="104" applyNumberFormat="1" applyFont="1" applyBorder="1" applyAlignment="1">
      <alignment horizontal="center" wrapText="1"/>
    </xf>
    <xf numFmtId="0" fontId="7" fillId="0" borderId="1" xfId="104" applyFont="1" applyBorder="1" applyAlignment="1">
      <alignment horizontal="left" wrapText="1"/>
    </xf>
  </cellXfs>
  <cellStyles count="107">
    <cellStyle name="Hyperlink" xfId="106" builtinId="8"/>
    <cellStyle name="Normal" xfId="0" builtinId="0"/>
    <cellStyle name="Normal_AAUDE" xfId="104"/>
    <cellStyle name="Normal_Engagement Indicators" xfId="102"/>
    <cellStyle name="Normal_High Impact Practices" xfId="103"/>
    <cellStyle name="Percent" xfId="105" builtinId="5"/>
    <cellStyle name="style1386952185157" xfId="53"/>
    <cellStyle name="style1386952185177" xfId="39"/>
    <cellStyle name="style1386952185197" xfId="16"/>
    <cellStyle name="style1386952185221" xfId="17"/>
    <cellStyle name="style1386952185245" xfId="22"/>
    <cellStyle name="style1386952185268" xfId="23"/>
    <cellStyle name="style1386952185293" xfId="33"/>
    <cellStyle name="style1386952185319" xfId="34"/>
    <cellStyle name="style1386952185369" xfId="54"/>
    <cellStyle name="style1386952185393" xfId="55"/>
    <cellStyle name="style1386952185412" xfId="56"/>
    <cellStyle name="style1386952185431" xfId="82"/>
    <cellStyle name="style1386952185477" xfId="1"/>
    <cellStyle name="style1386952185499" xfId="2"/>
    <cellStyle name="style1386952185519" xfId="6"/>
    <cellStyle name="style1386952185538" xfId="7"/>
    <cellStyle name="style1386952185559" xfId="11"/>
    <cellStyle name="style1386952185582" xfId="12"/>
    <cellStyle name="style1386952185609" xfId="3"/>
    <cellStyle name="style1386952185633" xfId="4"/>
    <cellStyle name="style1386952185657" xfId="5"/>
    <cellStyle name="style1386952185680" xfId="8"/>
    <cellStyle name="style1386952185704" xfId="9"/>
    <cellStyle name="style1386952185728" xfId="10"/>
    <cellStyle name="style1386952185752" xfId="13"/>
    <cellStyle name="style1386952185777" xfId="14"/>
    <cellStyle name="style1386952185801" xfId="15"/>
    <cellStyle name="style1386952185866" xfId="32"/>
    <cellStyle name="style1386952185947" xfId="18"/>
    <cellStyle name="style1386952185970" xfId="19"/>
    <cellStyle name="style1386952185994" xfId="20"/>
    <cellStyle name="style1386952186013" xfId="21"/>
    <cellStyle name="style1386952186036" xfId="24"/>
    <cellStyle name="style1386952186060" xfId="25"/>
    <cellStyle name="style1386952186084" xfId="26"/>
    <cellStyle name="style1386952186102" xfId="27"/>
    <cellStyle name="style1386952186127" xfId="28"/>
    <cellStyle name="style1386952186145" xfId="29"/>
    <cellStyle name="style1386952186205" xfId="31"/>
    <cellStyle name="style1386952186282" xfId="30"/>
    <cellStyle name="style1386952186759" xfId="35"/>
    <cellStyle name="style1386952186783" xfId="36"/>
    <cellStyle name="style1386952186807" xfId="37"/>
    <cellStyle name="style1386952186825" xfId="38"/>
    <cellStyle name="style1386952186898" xfId="40"/>
    <cellStyle name="style1386952186918" xfId="41"/>
    <cellStyle name="style1386952186936" xfId="42"/>
    <cellStyle name="style1386952186955" xfId="43"/>
    <cellStyle name="style1386952186973" xfId="47"/>
    <cellStyle name="style1386952186992" xfId="45"/>
    <cellStyle name="style1386952187010" xfId="46"/>
    <cellStyle name="style1386952187031" xfId="48"/>
    <cellStyle name="style1386952187056" xfId="44"/>
    <cellStyle name="style1386952187125" xfId="49"/>
    <cellStyle name="style1386952187145" xfId="50"/>
    <cellStyle name="style1386952187164" xfId="51"/>
    <cellStyle name="style1386952187183" xfId="52"/>
    <cellStyle name="style1386952187209" xfId="57"/>
    <cellStyle name="style1386952187231" xfId="58"/>
    <cellStyle name="style1386952187251" xfId="59"/>
    <cellStyle name="style1386952187270" xfId="60"/>
    <cellStyle name="style1386952187291" xfId="61"/>
    <cellStyle name="style1386952187311" xfId="64"/>
    <cellStyle name="style1386952187332" xfId="62"/>
    <cellStyle name="style1386952187350" xfId="63"/>
    <cellStyle name="style1386952187370" xfId="65"/>
    <cellStyle name="style1386952187395" xfId="66"/>
    <cellStyle name="style1386952187421" xfId="67"/>
    <cellStyle name="style1386952187440" xfId="71"/>
    <cellStyle name="style1386952187459" xfId="68"/>
    <cellStyle name="style1386952187478" xfId="69"/>
    <cellStyle name="style1386952187499" xfId="72"/>
    <cellStyle name="style1386952187518" xfId="73"/>
    <cellStyle name="style1386952187541" xfId="74"/>
    <cellStyle name="style1386952187564" xfId="75"/>
    <cellStyle name="style1386952187588" xfId="76"/>
    <cellStyle name="style1386952187617" xfId="79"/>
    <cellStyle name="style1386952187639" xfId="77"/>
    <cellStyle name="style1386952187659" xfId="78"/>
    <cellStyle name="style1386952187678" xfId="80"/>
    <cellStyle name="style1386952187697" xfId="81"/>
    <cellStyle name="style1386952187731" xfId="83"/>
    <cellStyle name="style1386952187758" xfId="84"/>
    <cellStyle name="style1386952187780" xfId="85"/>
    <cellStyle name="style1386952187812" xfId="86"/>
    <cellStyle name="style1386952187833" xfId="87"/>
    <cellStyle name="style1386952187854" xfId="88"/>
    <cellStyle name="style1386952187873" xfId="89"/>
    <cellStyle name="style1386952187903" xfId="90"/>
    <cellStyle name="style1386952187923" xfId="91"/>
    <cellStyle name="style1386952187941" xfId="92"/>
    <cellStyle name="style1386952187961" xfId="93"/>
    <cellStyle name="style1386952187989" xfId="94"/>
    <cellStyle name="style1386952188009" xfId="95"/>
    <cellStyle name="style1386952188027" xfId="96"/>
    <cellStyle name="style1386952188045" xfId="97"/>
    <cellStyle name="style1386952188087" xfId="98"/>
    <cellStyle name="style1386952188106" xfId="99"/>
    <cellStyle name="style1386952188161" xfId="101"/>
    <cellStyle name="style1386952189323" xfId="100"/>
    <cellStyle name="style1386952194197" xfId="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L15"/>
  <sheetViews>
    <sheetView tabSelected="1" workbookViewId="0">
      <selection activeCell="K10" sqref="K10"/>
    </sheetView>
  </sheetViews>
  <sheetFormatPr defaultRowHeight="15" x14ac:dyDescent="0.25"/>
  <cols>
    <col min="1" max="1" width="21.5703125" style="79" bestFit="1" customWidth="1"/>
    <col min="2" max="16384" width="9.140625" style="79"/>
  </cols>
  <sheetData>
    <row r="1" spans="1:12" ht="21" x14ac:dyDescent="0.35">
      <c r="A1" s="89" t="s">
        <v>272</v>
      </c>
      <c r="B1" s="89"/>
      <c r="C1" s="89"/>
      <c r="D1" s="89"/>
      <c r="E1" s="89"/>
      <c r="F1" s="89"/>
      <c r="G1" s="89"/>
      <c r="H1" s="89"/>
      <c r="I1" s="89"/>
      <c r="J1" s="89"/>
      <c r="K1" s="89"/>
      <c r="L1" s="89"/>
    </row>
    <row r="2" spans="1:12" x14ac:dyDescent="0.25">
      <c r="A2" s="81"/>
      <c r="B2" s="81"/>
      <c r="C2" s="81"/>
      <c r="D2" s="81"/>
      <c r="E2" s="81"/>
      <c r="F2" s="81"/>
      <c r="G2" s="81"/>
      <c r="H2" s="81"/>
      <c r="I2" s="81"/>
      <c r="J2" s="81"/>
      <c r="K2" s="81"/>
      <c r="L2" s="81"/>
    </row>
    <row r="3" spans="1:12" ht="105" customHeight="1" x14ac:dyDescent="0.25">
      <c r="A3" s="90" t="s">
        <v>270</v>
      </c>
      <c r="B3" s="90"/>
      <c r="C3" s="90"/>
      <c r="D3" s="90"/>
      <c r="E3" s="90"/>
      <c r="F3" s="90"/>
      <c r="G3" s="90"/>
      <c r="H3" s="90"/>
      <c r="I3" s="90"/>
      <c r="J3" s="90"/>
      <c r="K3" s="90"/>
      <c r="L3" s="90"/>
    </row>
    <row r="4" spans="1:12" x14ac:dyDescent="0.25">
      <c r="A4" s="81"/>
      <c r="B4" s="81"/>
      <c r="C4" s="81"/>
      <c r="D4" s="81"/>
      <c r="E4" s="81"/>
      <c r="F4" s="81"/>
      <c r="G4" s="81"/>
      <c r="H4" s="81"/>
      <c r="I4" s="81"/>
      <c r="J4" s="81"/>
      <c r="K4" s="81"/>
      <c r="L4" s="81"/>
    </row>
    <row r="5" spans="1:12" x14ac:dyDescent="0.25">
      <c r="A5" s="82"/>
      <c r="B5" s="83" t="s">
        <v>214</v>
      </c>
      <c r="C5" s="83" t="s">
        <v>262</v>
      </c>
      <c r="D5" s="81"/>
      <c r="E5" s="81"/>
      <c r="F5" s="81"/>
      <c r="G5" s="81"/>
      <c r="H5" s="81"/>
      <c r="I5" s="81"/>
      <c r="J5" s="81"/>
      <c r="K5" s="81"/>
      <c r="L5" s="81"/>
    </row>
    <row r="6" spans="1:12" x14ac:dyDescent="0.25">
      <c r="A6" s="84" t="s">
        <v>263</v>
      </c>
      <c r="B6" s="85">
        <v>0.12</v>
      </c>
      <c r="C6" s="85">
        <v>0.14000000000000001</v>
      </c>
      <c r="D6" s="81"/>
      <c r="E6" s="81"/>
      <c r="F6" s="81"/>
      <c r="G6" s="81"/>
      <c r="H6" s="81"/>
      <c r="I6" s="81"/>
      <c r="J6" s="81"/>
      <c r="K6" s="81"/>
      <c r="L6" s="81"/>
    </row>
    <row r="7" spans="1:12" x14ac:dyDescent="0.25">
      <c r="A7" s="84" t="s">
        <v>264</v>
      </c>
      <c r="B7" s="86">
        <v>0.1</v>
      </c>
      <c r="C7" s="85">
        <v>0.12</v>
      </c>
      <c r="D7" s="81"/>
      <c r="E7" s="81"/>
      <c r="F7" s="81"/>
      <c r="G7" s="81"/>
      <c r="H7" s="81"/>
      <c r="I7" s="81"/>
      <c r="J7" s="81"/>
      <c r="K7" s="81"/>
      <c r="L7" s="81"/>
    </row>
    <row r="8" spans="1:12" x14ac:dyDescent="0.25">
      <c r="A8" s="87"/>
    </row>
    <row r="10" spans="1:12" ht="17.25" x14ac:dyDescent="0.3">
      <c r="A10" s="88" t="s">
        <v>265</v>
      </c>
    </row>
    <row r="11" spans="1:12" x14ac:dyDescent="0.25">
      <c r="A11" s="80" t="s">
        <v>257</v>
      </c>
      <c r="B11" s="81" t="s">
        <v>266</v>
      </c>
    </row>
    <row r="12" spans="1:12" x14ac:dyDescent="0.25">
      <c r="A12" s="80" t="s">
        <v>258</v>
      </c>
      <c r="B12" s="81" t="s">
        <v>267</v>
      </c>
    </row>
    <row r="13" spans="1:12" x14ac:dyDescent="0.25">
      <c r="A13" s="80" t="s">
        <v>259</v>
      </c>
      <c r="B13" s="81" t="s">
        <v>271</v>
      </c>
    </row>
    <row r="14" spans="1:12" x14ac:dyDescent="0.25">
      <c r="A14" s="80" t="s">
        <v>260</v>
      </c>
      <c r="B14" s="81" t="s">
        <v>268</v>
      </c>
    </row>
    <row r="15" spans="1:12" x14ac:dyDescent="0.25">
      <c r="A15" s="80" t="s">
        <v>261</v>
      </c>
      <c r="B15" s="81" t="s">
        <v>269</v>
      </c>
    </row>
  </sheetData>
  <mergeCells count="2">
    <mergeCell ref="A1:L1"/>
    <mergeCell ref="A3:L3"/>
  </mergeCells>
  <hyperlinks>
    <hyperlink ref="A11" location="'Frequencies'!A1" display="'Frequencies'!A1"/>
    <hyperlink ref="A12" location="'High Impact Practices'!A1" display="'High Impact Practices'!A1"/>
    <hyperlink ref="A13" location="'Engagement Indicators'!A1" display="'Engagement Indicators'!A1"/>
    <hyperlink ref="A14" location="'Academic Advising'!A1" display="'Academic Advising'!A1"/>
    <hyperlink ref="A15" location="'AAU Items'!A1" display="'AAU Items'!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833"/>
  <sheetViews>
    <sheetView workbookViewId="0">
      <selection sqref="A1:B3"/>
    </sheetView>
  </sheetViews>
  <sheetFormatPr defaultRowHeight="15" x14ac:dyDescent="0.25"/>
  <cols>
    <col min="1" max="1" width="25.7109375" customWidth="1"/>
    <col min="2" max="2" width="18.42578125" customWidth="1"/>
    <col min="7" max="7" width="8" style="25" customWidth="1"/>
    <col min="12" max="12" width="9.140625" style="25"/>
  </cols>
  <sheetData>
    <row r="1" spans="1:12" x14ac:dyDescent="0.25">
      <c r="A1" s="91"/>
      <c r="B1" s="92"/>
      <c r="C1" s="97" t="s">
        <v>214</v>
      </c>
      <c r="D1" s="97"/>
      <c r="E1" s="97"/>
      <c r="F1" s="97"/>
      <c r="G1" s="97"/>
      <c r="H1" s="98" t="s">
        <v>215</v>
      </c>
      <c r="I1" s="98"/>
      <c r="J1" s="98"/>
      <c r="K1" s="98"/>
      <c r="L1" s="98"/>
    </row>
    <row r="2" spans="1:12" x14ac:dyDescent="0.25">
      <c r="A2" s="93"/>
      <c r="B2" s="94"/>
      <c r="C2" s="97" t="s">
        <v>0</v>
      </c>
      <c r="D2" s="98"/>
      <c r="E2" s="98" t="s">
        <v>1</v>
      </c>
      <c r="F2" s="98"/>
      <c r="G2" s="100" t="s">
        <v>138</v>
      </c>
      <c r="H2" s="98" t="s">
        <v>0</v>
      </c>
      <c r="I2" s="98"/>
      <c r="J2" s="98" t="s">
        <v>1</v>
      </c>
      <c r="K2" s="99"/>
      <c r="L2" s="100" t="s">
        <v>138</v>
      </c>
    </row>
    <row r="3" spans="1:12" x14ac:dyDescent="0.25">
      <c r="A3" s="95"/>
      <c r="B3" s="96"/>
      <c r="C3" s="1" t="s">
        <v>216</v>
      </c>
      <c r="D3" s="2" t="s">
        <v>217</v>
      </c>
      <c r="E3" s="2" t="s">
        <v>216</v>
      </c>
      <c r="F3" s="2" t="s">
        <v>217</v>
      </c>
      <c r="G3" s="100"/>
      <c r="H3" s="2" t="s">
        <v>216</v>
      </c>
      <c r="I3" s="2" t="s">
        <v>217</v>
      </c>
      <c r="J3" s="2" t="s">
        <v>216</v>
      </c>
      <c r="K3" s="3" t="s">
        <v>217</v>
      </c>
      <c r="L3" s="100"/>
    </row>
    <row r="4" spans="1:12" ht="16.5" customHeight="1" x14ac:dyDescent="0.25">
      <c r="A4" s="102" t="s">
        <v>2</v>
      </c>
      <c r="B4" s="4" t="s">
        <v>3</v>
      </c>
      <c r="C4" s="5">
        <v>181</v>
      </c>
      <c r="D4" s="6"/>
      <c r="E4" s="7">
        <v>780</v>
      </c>
      <c r="F4" s="6"/>
      <c r="G4" s="15">
        <v>0.27014468320616203</v>
      </c>
      <c r="H4" s="7">
        <v>115</v>
      </c>
      <c r="I4" s="6"/>
      <c r="J4" s="7">
        <v>380</v>
      </c>
      <c r="K4" s="8"/>
      <c r="L4" s="15" t="s">
        <v>234</v>
      </c>
    </row>
    <row r="5" spans="1:12" x14ac:dyDescent="0.25">
      <c r="A5" s="101"/>
      <c r="B5" s="9" t="s">
        <v>4</v>
      </c>
      <c r="C5" s="10">
        <v>9</v>
      </c>
      <c r="D5" s="11">
        <v>4.9723756906077353E-2</v>
      </c>
      <c r="E5" s="12">
        <v>25</v>
      </c>
      <c r="F5" s="11">
        <v>3.2051282051282048E-2</v>
      </c>
      <c r="G5" s="52"/>
      <c r="H5" s="12">
        <v>8</v>
      </c>
      <c r="I5" s="11">
        <v>6.9565217391304349E-2</v>
      </c>
      <c r="J5" s="12">
        <v>10</v>
      </c>
      <c r="K5" s="13">
        <v>2.6315789473684209E-2</v>
      </c>
      <c r="L5" s="52"/>
    </row>
    <row r="6" spans="1:12" x14ac:dyDescent="0.25">
      <c r="A6" s="101"/>
      <c r="B6" s="9" t="s">
        <v>5</v>
      </c>
      <c r="C6" s="10">
        <v>74</v>
      </c>
      <c r="D6" s="11">
        <v>0.40883977900552487</v>
      </c>
      <c r="E6" s="12">
        <v>302</v>
      </c>
      <c r="F6" s="11">
        <v>0.38717948717948725</v>
      </c>
      <c r="G6" s="52"/>
      <c r="H6" s="12">
        <v>50</v>
      </c>
      <c r="I6" s="11">
        <v>0.43478260869565216</v>
      </c>
      <c r="J6" s="12">
        <v>132</v>
      </c>
      <c r="K6" s="13">
        <v>0.34736842105263155</v>
      </c>
      <c r="L6" s="52"/>
    </row>
    <row r="7" spans="1:12" x14ac:dyDescent="0.25">
      <c r="A7" s="101"/>
      <c r="B7" s="9" t="s">
        <v>6</v>
      </c>
      <c r="C7" s="10">
        <v>66</v>
      </c>
      <c r="D7" s="11">
        <v>0.36464088397790057</v>
      </c>
      <c r="E7" s="12">
        <v>269</v>
      </c>
      <c r="F7" s="11">
        <v>0.34487179487179487</v>
      </c>
      <c r="G7" s="52"/>
      <c r="H7" s="12">
        <v>28</v>
      </c>
      <c r="I7" s="11">
        <v>0.24347826086956523</v>
      </c>
      <c r="J7" s="12">
        <v>104</v>
      </c>
      <c r="K7" s="13">
        <v>0.27368421052631581</v>
      </c>
      <c r="L7" s="52"/>
    </row>
    <row r="8" spans="1:12" x14ac:dyDescent="0.25">
      <c r="A8" s="101"/>
      <c r="B8" s="9" t="s">
        <v>7</v>
      </c>
      <c r="C8" s="10">
        <v>32</v>
      </c>
      <c r="D8" s="11">
        <v>0.1767955801104972</v>
      </c>
      <c r="E8" s="12">
        <v>184</v>
      </c>
      <c r="F8" s="11">
        <v>0.23589743589743586</v>
      </c>
      <c r="G8" s="52"/>
      <c r="H8" s="12">
        <v>29</v>
      </c>
      <c r="I8" s="11">
        <v>0.25217391304347825</v>
      </c>
      <c r="J8" s="12">
        <v>134</v>
      </c>
      <c r="K8" s="13">
        <v>0.35263157894736841</v>
      </c>
      <c r="L8" s="52"/>
    </row>
    <row r="9" spans="1:12" ht="16.5" customHeight="1" x14ac:dyDescent="0.25">
      <c r="A9" s="101" t="s">
        <v>8</v>
      </c>
      <c r="B9" s="4" t="s">
        <v>3</v>
      </c>
      <c r="C9" s="5">
        <v>179</v>
      </c>
      <c r="D9" s="6"/>
      <c r="E9" s="7">
        <v>780</v>
      </c>
      <c r="F9" s="6"/>
      <c r="G9" s="15">
        <v>0.17116648492335773</v>
      </c>
      <c r="H9" s="7">
        <v>114</v>
      </c>
      <c r="I9" s="6"/>
      <c r="J9" s="7">
        <v>379</v>
      </c>
      <c r="K9" s="8"/>
      <c r="L9" s="15">
        <v>0.19624522443529346</v>
      </c>
    </row>
    <row r="10" spans="1:12" x14ac:dyDescent="0.25">
      <c r="A10" s="101"/>
      <c r="B10" s="9" t="s">
        <v>4</v>
      </c>
      <c r="C10" s="10">
        <v>59</v>
      </c>
      <c r="D10" s="11">
        <v>0.32960893854748607</v>
      </c>
      <c r="E10" s="12">
        <v>203</v>
      </c>
      <c r="F10" s="11">
        <v>0.26025641025641028</v>
      </c>
      <c r="G10" s="52"/>
      <c r="H10" s="12">
        <v>33</v>
      </c>
      <c r="I10" s="11">
        <v>0.28947368421052633</v>
      </c>
      <c r="J10" s="12">
        <v>125</v>
      </c>
      <c r="K10" s="13">
        <v>0.32981530343007909</v>
      </c>
      <c r="L10" s="52"/>
    </row>
    <row r="11" spans="1:12" x14ac:dyDescent="0.25">
      <c r="A11" s="101"/>
      <c r="B11" s="9" t="s">
        <v>5</v>
      </c>
      <c r="C11" s="10">
        <v>61</v>
      </c>
      <c r="D11" s="11">
        <v>0.34078212290502791</v>
      </c>
      <c r="E11" s="12">
        <v>319</v>
      </c>
      <c r="F11" s="11">
        <v>0.40897435897435896</v>
      </c>
      <c r="G11" s="52"/>
      <c r="H11" s="12">
        <v>48</v>
      </c>
      <c r="I11" s="11">
        <v>0.42105263157894735</v>
      </c>
      <c r="J11" s="12">
        <v>119</v>
      </c>
      <c r="K11" s="13">
        <v>0.31398416886543534</v>
      </c>
      <c r="L11" s="52"/>
    </row>
    <row r="12" spans="1:12" x14ac:dyDescent="0.25">
      <c r="A12" s="101"/>
      <c r="B12" s="9" t="s">
        <v>6</v>
      </c>
      <c r="C12" s="10">
        <v>41</v>
      </c>
      <c r="D12" s="11">
        <v>0.22905027932960895</v>
      </c>
      <c r="E12" s="12">
        <v>164</v>
      </c>
      <c r="F12" s="11">
        <v>0.21025641025641026</v>
      </c>
      <c r="G12" s="52"/>
      <c r="H12" s="12">
        <v>21</v>
      </c>
      <c r="I12" s="11">
        <v>0.18421052631578946</v>
      </c>
      <c r="J12" s="12">
        <v>81</v>
      </c>
      <c r="K12" s="13">
        <v>0.21372031662269125</v>
      </c>
      <c r="L12" s="52"/>
    </row>
    <row r="13" spans="1:12" x14ac:dyDescent="0.25">
      <c r="A13" s="101"/>
      <c r="B13" s="9" t="s">
        <v>7</v>
      </c>
      <c r="C13" s="10">
        <v>18</v>
      </c>
      <c r="D13" s="11">
        <v>0.1005586592178771</v>
      </c>
      <c r="E13" s="12">
        <v>94</v>
      </c>
      <c r="F13" s="11">
        <v>0.12051282051282051</v>
      </c>
      <c r="G13" s="52"/>
      <c r="H13" s="12">
        <v>12</v>
      </c>
      <c r="I13" s="11">
        <v>0.10526315789473684</v>
      </c>
      <c r="J13" s="12">
        <v>54</v>
      </c>
      <c r="K13" s="13">
        <v>0.14248021108179421</v>
      </c>
      <c r="L13" s="52"/>
    </row>
    <row r="14" spans="1:12" ht="16.5" customHeight="1" x14ac:dyDescent="0.25">
      <c r="A14" s="101" t="s">
        <v>9</v>
      </c>
      <c r="B14" s="4" t="s">
        <v>3</v>
      </c>
      <c r="C14" s="5">
        <v>176</v>
      </c>
      <c r="D14" s="6"/>
      <c r="E14" s="7">
        <v>780</v>
      </c>
      <c r="F14" s="6"/>
      <c r="G14" s="15">
        <v>0.17655046784867323</v>
      </c>
      <c r="H14" s="7">
        <v>115</v>
      </c>
      <c r="I14" s="6"/>
      <c r="J14" s="7">
        <v>375</v>
      </c>
      <c r="K14" s="8"/>
      <c r="L14" s="15">
        <v>0.89659266338259791</v>
      </c>
    </row>
    <row r="15" spans="1:12" x14ac:dyDescent="0.25">
      <c r="A15" s="101"/>
      <c r="B15" s="9" t="s">
        <v>4</v>
      </c>
      <c r="C15" s="10">
        <v>54</v>
      </c>
      <c r="D15" s="11">
        <v>0.30681818181818182</v>
      </c>
      <c r="E15" s="12">
        <v>180</v>
      </c>
      <c r="F15" s="11">
        <v>0.23076923076923075</v>
      </c>
      <c r="G15" s="52"/>
      <c r="H15" s="12">
        <v>20</v>
      </c>
      <c r="I15" s="11">
        <v>0.17391304347826086</v>
      </c>
      <c r="J15" s="12">
        <v>55</v>
      </c>
      <c r="K15" s="13">
        <v>0.14666666666666667</v>
      </c>
      <c r="L15" s="52"/>
    </row>
    <row r="16" spans="1:12" x14ac:dyDescent="0.25">
      <c r="A16" s="101"/>
      <c r="B16" s="9" t="s">
        <v>5</v>
      </c>
      <c r="C16" s="10">
        <v>91</v>
      </c>
      <c r="D16" s="11">
        <v>0.51704545454545459</v>
      </c>
      <c r="E16" s="12">
        <v>451</v>
      </c>
      <c r="F16" s="11">
        <v>0.57820512820512826</v>
      </c>
      <c r="G16" s="52"/>
      <c r="H16" s="12">
        <v>65</v>
      </c>
      <c r="I16" s="11">
        <v>0.56521739130434778</v>
      </c>
      <c r="J16" s="12">
        <v>223</v>
      </c>
      <c r="K16" s="13">
        <v>0.59466666666666668</v>
      </c>
      <c r="L16" s="52"/>
    </row>
    <row r="17" spans="1:12" x14ac:dyDescent="0.25">
      <c r="A17" s="101"/>
      <c r="B17" s="9" t="s">
        <v>6</v>
      </c>
      <c r="C17" s="10">
        <v>26</v>
      </c>
      <c r="D17" s="11">
        <v>0.14772727272727273</v>
      </c>
      <c r="E17" s="12">
        <v>117</v>
      </c>
      <c r="F17" s="11">
        <v>0.15</v>
      </c>
      <c r="G17" s="52"/>
      <c r="H17" s="12">
        <v>21</v>
      </c>
      <c r="I17" s="11">
        <v>0.18260869565217391</v>
      </c>
      <c r="J17" s="12">
        <v>66</v>
      </c>
      <c r="K17" s="13">
        <v>0.17600000000000002</v>
      </c>
      <c r="L17" s="52"/>
    </row>
    <row r="18" spans="1:12" x14ac:dyDescent="0.25">
      <c r="A18" s="101"/>
      <c r="B18" s="9" t="s">
        <v>7</v>
      </c>
      <c r="C18" s="10">
        <v>5</v>
      </c>
      <c r="D18" s="11">
        <v>2.8409090909090908E-2</v>
      </c>
      <c r="E18" s="12">
        <v>32</v>
      </c>
      <c r="F18" s="11">
        <v>4.1025641025641019E-2</v>
      </c>
      <c r="G18" s="52"/>
      <c r="H18" s="12">
        <v>9</v>
      </c>
      <c r="I18" s="11">
        <v>7.8260869565217397E-2</v>
      </c>
      <c r="J18" s="12">
        <v>31</v>
      </c>
      <c r="K18" s="13">
        <v>8.2666666666666652E-2</v>
      </c>
      <c r="L18" s="52"/>
    </row>
    <row r="19" spans="1:12" ht="16.5" customHeight="1" x14ac:dyDescent="0.25">
      <c r="A19" s="101" t="s">
        <v>10</v>
      </c>
      <c r="B19" s="4" t="s">
        <v>3</v>
      </c>
      <c r="C19" s="5">
        <v>176</v>
      </c>
      <c r="D19" s="6"/>
      <c r="E19" s="7">
        <v>777</v>
      </c>
      <c r="F19" s="6"/>
      <c r="G19" s="15">
        <v>0.21784726871147142</v>
      </c>
      <c r="H19" s="7">
        <v>114</v>
      </c>
      <c r="I19" s="6"/>
      <c r="J19" s="7">
        <v>376</v>
      </c>
      <c r="K19" s="8"/>
      <c r="L19" s="15">
        <v>0.74166848666567697</v>
      </c>
    </row>
    <row r="20" spans="1:12" x14ac:dyDescent="0.25">
      <c r="A20" s="101"/>
      <c r="B20" s="9" t="s">
        <v>4</v>
      </c>
      <c r="C20" s="10">
        <v>69</v>
      </c>
      <c r="D20" s="11">
        <v>0.39204545454545453</v>
      </c>
      <c r="E20" s="12">
        <v>290</v>
      </c>
      <c r="F20" s="11">
        <v>0.37323037323037328</v>
      </c>
      <c r="G20" s="52"/>
      <c r="H20" s="12">
        <v>50</v>
      </c>
      <c r="I20" s="11">
        <v>0.43859649122807015</v>
      </c>
      <c r="J20" s="12">
        <v>146</v>
      </c>
      <c r="K20" s="13">
        <v>0.38829787234042551</v>
      </c>
      <c r="L20" s="52"/>
    </row>
    <row r="21" spans="1:12" x14ac:dyDescent="0.25">
      <c r="A21" s="101"/>
      <c r="B21" s="9" t="s">
        <v>5</v>
      </c>
      <c r="C21" s="10">
        <v>80</v>
      </c>
      <c r="D21" s="11">
        <v>0.45454545454545453</v>
      </c>
      <c r="E21" s="12">
        <v>320</v>
      </c>
      <c r="F21" s="11">
        <v>0.41184041184041187</v>
      </c>
      <c r="G21" s="52"/>
      <c r="H21" s="12">
        <v>45</v>
      </c>
      <c r="I21" s="11">
        <v>0.39473684210526316</v>
      </c>
      <c r="J21" s="12">
        <v>170</v>
      </c>
      <c r="K21" s="13">
        <v>0.4521276595744681</v>
      </c>
      <c r="L21" s="52"/>
    </row>
    <row r="22" spans="1:12" x14ac:dyDescent="0.25">
      <c r="A22" s="101"/>
      <c r="B22" s="9" t="s">
        <v>6</v>
      </c>
      <c r="C22" s="10">
        <v>20</v>
      </c>
      <c r="D22" s="11">
        <v>0.11363636363636363</v>
      </c>
      <c r="E22" s="12">
        <v>105</v>
      </c>
      <c r="F22" s="11">
        <v>0.13513513513513514</v>
      </c>
      <c r="G22" s="52"/>
      <c r="H22" s="12">
        <v>15</v>
      </c>
      <c r="I22" s="11">
        <v>0.13157894736842105</v>
      </c>
      <c r="J22" s="12">
        <v>48</v>
      </c>
      <c r="K22" s="13">
        <v>0.1276595744680851</v>
      </c>
      <c r="L22" s="52"/>
    </row>
    <row r="23" spans="1:12" x14ac:dyDescent="0.25">
      <c r="A23" s="101"/>
      <c r="B23" s="9" t="s">
        <v>7</v>
      </c>
      <c r="C23" s="10">
        <v>7</v>
      </c>
      <c r="D23" s="11">
        <v>3.9772727272727272E-2</v>
      </c>
      <c r="E23" s="12">
        <v>62</v>
      </c>
      <c r="F23" s="11">
        <v>7.9794079794079792E-2</v>
      </c>
      <c r="G23" s="52"/>
      <c r="H23" s="12">
        <v>4</v>
      </c>
      <c r="I23" s="11">
        <v>3.5087719298245612E-2</v>
      </c>
      <c r="J23" s="12">
        <v>12</v>
      </c>
      <c r="K23" s="13">
        <v>3.1914893617021274E-2</v>
      </c>
      <c r="L23" s="52"/>
    </row>
    <row r="24" spans="1:12" ht="16.5" customHeight="1" x14ac:dyDescent="0.25">
      <c r="A24" s="101" t="s">
        <v>11</v>
      </c>
      <c r="B24" s="4" t="s">
        <v>3</v>
      </c>
      <c r="C24" s="5">
        <v>176</v>
      </c>
      <c r="D24" s="6"/>
      <c r="E24" s="7">
        <v>776</v>
      </c>
      <c r="F24" s="6"/>
      <c r="G24" s="15" t="s">
        <v>219</v>
      </c>
      <c r="H24" s="7">
        <v>113</v>
      </c>
      <c r="I24" s="6"/>
      <c r="J24" s="7">
        <v>377</v>
      </c>
      <c r="K24" s="8"/>
      <c r="L24" s="15" t="s">
        <v>219</v>
      </c>
    </row>
    <row r="25" spans="1:12" x14ac:dyDescent="0.25">
      <c r="A25" s="101"/>
      <c r="B25" s="9" t="s">
        <v>4</v>
      </c>
      <c r="C25" s="10">
        <v>2</v>
      </c>
      <c r="D25" s="11">
        <v>1.1363636363636364E-2</v>
      </c>
      <c r="E25" s="12">
        <v>59</v>
      </c>
      <c r="F25" s="11">
        <v>7.603092783505154E-2</v>
      </c>
      <c r="G25" s="52"/>
      <c r="H25" s="12">
        <v>10</v>
      </c>
      <c r="I25" s="11">
        <v>8.8495575221238937E-2</v>
      </c>
      <c r="J25" s="12">
        <v>39</v>
      </c>
      <c r="K25" s="13">
        <v>0.10344827586206896</v>
      </c>
      <c r="L25" s="52"/>
    </row>
    <row r="26" spans="1:12" x14ac:dyDescent="0.25">
      <c r="A26" s="101"/>
      <c r="B26" s="9" t="s">
        <v>5</v>
      </c>
      <c r="C26" s="10">
        <v>61</v>
      </c>
      <c r="D26" s="11">
        <v>0.34659090909090912</v>
      </c>
      <c r="E26" s="12">
        <v>339</v>
      </c>
      <c r="F26" s="11">
        <v>0.43685567010309279</v>
      </c>
      <c r="G26" s="52"/>
      <c r="H26" s="12">
        <v>36</v>
      </c>
      <c r="I26" s="11">
        <v>0.31858407079646017</v>
      </c>
      <c r="J26" s="12">
        <v>188</v>
      </c>
      <c r="K26" s="13">
        <v>0.49867374005305037</v>
      </c>
      <c r="L26" s="52"/>
    </row>
    <row r="27" spans="1:12" x14ac:dyDescent="0.25">
      <c r="A27" s="101"/>
      <c r="B27" s="9" t="s">
        <v>6</v>
      </c>
      <c r="C27" s="10">
        <v>70</v>
      </c>
      <c r="D27" s="11">
        <v>0.39772727272727271</v>
      </c>
      <c r="E27" s="12">
        <v>252</v>
      </c>
      <c r="F27" s="11">
        <v>0.32474226804123707</v>
      </c>
      <c r="G27" s="52"/>
      <c r="H27" s="12">
        <v>35</v>
      </c>
      <c r="I27" s="11">
        <v>0.30973451327433627</v>
      </c>
      <c r="J27" s="12">
        <v>117</v>
      </c>
      <c r="K27" s="13">
        <v>0.31034482758620691</v>
      </c>
      <c r="L27" s="52"/>
    </row>
    <row r="28" spans="1:12" x14ac:dyDescent="0.25">
      <c r="A28" s="101"/>
      <c r="B28" s="9" t="s">
        <v>7</v>
      </c>
      <c r="C28" s="10">
        <v>43</v>
      </c>
      <c r="D28" s="11">
        <v>0.24431818181818182</v>
      </c>
      <c r="E28" s="12">
        <v>126</v>
      </c>
      <c r="F28" s="11">
        <v>0.16237113402061853</v>
      </c>
      <c r="G28" s="52"/>
      <c r="H28" s="12">
        <v>32</v>
      </c>
      <c r="I28" s="11">
        <v>0.2831858407079646</v>
      </c>
      <c r="J28" s="12">
        <v>33</v>
      </c>
      <c r="K28" s="13">
        <v>8.7533156498673742E-2</v>
      </c>
      <c r="L28" s="52"/>
    </row>
    <row r="29" spans="1:12" ht="16.5" customHeight="1" x14ac:dyDescent="0.25">
      <c r="A29" s="101" t="s">
        <v>12</v>
      </c>
      <c r="B29" s="4" t="s">
        <v>3</v>
      </c>
      <c r="C29" s="5">
        <v>171</v>
      </c>
      <c r="D29" s="6"/>
      <c r="E29" s="7">
        <v>755</v>
      </c>
      <c r="F29" s="6"/>
      <c r="G29" s="15" t="s">
        <v>219</v>
      </c>
      <c r="H29" s="7">
        <v>111</v>
      </c>
      <c r="I29" s="6"/>
      <c r="J29" s="7">
        <v>368</v>
      </c>
      <c r="K29" s="8"/>
      <c r="L29" s="15" t="s">
        <v>235</v>
      </c>
    </row>
    <row r="30" spans="1:12" x14ac:dyDescent="0.25">
      <c r="A30" s="101"/>
      <c r="B30" s="9" t="s">
        <v>4</v>
      </c>
      <c r="C30" s="10">
        <v>2</v>
      </c>
      <c r="D30" s="11">
        <v>1.1695906432748537E-2</v>
      </c>
      <c r="E30" s="12">
        <v>33</v>
      </c>
      <c r="F30" s="11">
        <v>4.3708609271523181E-2</v>
      </c>
      <c r="G30" s="52"/>
      <c r="H30" s="12">
        <v>1</v>
      </c>
      <c r="I30" s="11">
        <v>9.0090090090090089E-3</v>
      </c>
      <c r="J30" s="12">
        <v>9</v>
      </c>
      <c r="K30" s="13">
        <v>2.4456521739130436E-2</v>
      </c>
      <c r="L30" s="52"/>
    </row>
    <row r="31" spans="1:12" x14ac:dyDescent="0.25">
      <c r="A31" s="101"/>
      <c r="B31" s="9" t="s">
        <v>5</v>
      </c>
      <c r="C31" s="10">
        <v>41</v>
      </c>
      <c r="D31" s="11">
        <v>0.23976608187134502</v>
      </c>
      <c r="E31" s="12">
        <v>292</v>
      </c>
      <c r="F31" s="11">
        <v>0.38675496688741723</v>
      </c>
      <c r="G31" s="52"/>
      <c r="H31" s="12">
        <v>34</v>
      </c>
      <c r="I31" s="11">
        <v>0.30630630630630629</v>
      </c>
      <c r="J31" s="12">
        <v>145</v>
      </c>
      <c r="K31" s="13">
        <v>0.39402173913043476</v>
      </c>
      <c r="L31" s="52"/>
    </row>
    <row r="32" spans="1:12" x14ac:dyDescent="0.25">
      <c r="A32" s="101"/>
      <c r="B32" s="9" t="s">
        <v>6</v>
      </c>
      <c r="C32" s="10">
        <v>81</v>
      </c>
      <c r="D32" s="11">
        <v>0.47368421052631576</v>
      </c>
      <c r="E32" s="12">
        <v>298</v>
      </c>
      <c r="F32" s="11">
        <v>0.39470198675496687</v>
      </c>
      <c r="G32" s="52"/>
      <c r="H32" s="12">
        <v>40</v>
      </c>
      <c r="I32" s="11">
        <v>0.3603603603603604</v>
      </c>
      <c r="J32" s="12">
        <v>149</v>
      </c>
      <c r="K32" s="13">
        <v>0.40489130434782611</v>
      </c>
      <c r="L32" s="52"/>
    </row>
    <row r="33" spans="1:12" x14ac:dyDescent="0.25">
      <c r="A33" s="101"/>
      <c r="B33" s="9" t="s">
        <v>7</v>
      </c>
      <c r="C33" s="10">
        <v>47</v>
      </c>
      <c r="D33" s="11">
        <v>0.27485380116959063</v>
      </c>
      <c r="E33" s="12">
        <v>132</v>
      </c>
      <c r="F33" s="11">
        <v>0.17483443708609273</v>
      </c>
      <c r="G33" s="52"/>
      <c r="H33" s="12">
        <v>36</v>
      </c>
      <c r="I33" s="11">
        <v>0.32432432432432434</v>
      </c>
      <c r="J33" s="12">
        <v>65</v>
      </c>
      <c r="K33" s="13">
        <v>0.1766304347826087</v>
      </c>
      <c r="L33" s="52"/>
    </row>
    <row r="34" spans="1:12" ht="16.5" customHeight="1" x14ac:dyDescent="0.25">
      <c r="A34" s="101" t="s">
        <v>13</v>
      </c>
      <c r="B34" s="4" t="s">
        <v>3</v>
      </c>
      <c r="C34" s="5">
        <v>169</v>
      </c>
      <c r="D34" s="6"/>
      <c r="E34" s="7">
        <v>756</v>
      </c>
      <c r="F34" s="6"/>
      <c r="G34" s="15">
        <v>9.0667422917855456E-2</v>
      </c>
      <c r="H34" s="7">
        <v>112</v>
      </c>
      <c r="I34" s="6"/>
      <c r="J34" s="7">
        <v>364</v>
      </c>
      <c r="K34" s="8"/>
      <c r="L34" s="15" t="s">
        <v>220</v>
      </c>
    </row>
    <row r="35" spans="1:12" x14ac:dyDescent="0.25">
      <c r="A35" s="101"/>
      <c r="B35" s="9" t="s">
        <v>4</v>
      </c>
      <c r="C35" s="10">
        <v>15</v>
      </c>
      <c r="D35" s="11">
        <v>8.8757396449704137E-2</v>
      </c>
      <c r="E35" s="12">
        <v>117</v>
      </c>
      <c r="F35" s="11">
        <v>0.15476190476190477</v>
      </c>
      <c r="G35" s="52"/>
      <c r="H35" s="12">
        <v>11</v>
      </c>
      <c r="I35" s="11">
        <v>9.8214285714285712E-2</v>
      </c>
      <c r="J35" s="12">
        <v>60</v>
      </c>
      <c r="K35" s="13">
        <v>0.1648351648351648</v>
      </c>
      <c r="L35" s="52"/>
    </row>
    <row r="36" spans="1:12" x14ac:dyDescent="0.25">
      <c r="A36" s="101"/>
      <c r="B36" s="9" t="s">
        <v>5</v>
      </c>
      <c r="C36" s="10">
        <v>67</v>
      </c>
      <c r="D36" s="11">
        <v>0.39644970414201181</v>
      </c>
      <c r="E36" s="12">
        <v>303</v>
      </c>
      <c r="F36" s="11">
        <v>0.40079365079365081</v>
      </c>
      <c r="G36" s="52"/>
      <c r="H36" s="12">
        <v>35</v>
      </c>
      <c r="I36" s="11">
        <v>0.3125</v>
      </c>
      <c r="J36" s="12">
        <v>141</v>
      </c>
      <c r="K36" s="13">
        <v>0.38736263736263737</v>
      </c>
      <c r="L36" s="52"/>
    </row>
    <row r="37" spans="1:12" x14ac:dyDescent="0.25">
      <c r="A37" s="101"/>
      <c r="B37" s="9" t="s">
        <v>6</v>
      </c>
      <c r="C37" s="10">
        <v>52</v>
      </c>
      <c r="D37" s="11">
        <v>0.30769230769230771</v>
      </c>
      <c r="E37" s="12">
        <v>217</v>
      </c>
      <c r="F37" s="11">
        <v>0.28703703703703703</v>
      </c>
      <c r="G37" s="52"/>
      <c r="H37" s="12">
        <v>28</v>
      </c>
      <c r="I37" s="11">
        <v>0.25</v>
      </c>
      <c r="J37" s="12">
        <v>104</v>
      </c>
      <c r="K37" s="13">
        <v>0.2857142857142857</v>
      </c>
      <c r="L37" s="52"/>
    </row>
    <row r="38" spans="1:12" x14ac:dyDescent="0.25">
      <c r="A38" s="101"/>
      <c r="B38" s="9" t="s">
        <v>7</v>
      </c>
      <c r="C38" s="10">
        <v>35</v>
      </c>
      <c r="D38" s="11">
        <v>0.20710059171597636</v>
      </c>
      <c r="E38" s="12">
        <v>119</v>
      </c>
      <c r="F38" s="11">
        <v>0.15740740740740741</v>
      </c>
      <c r="G38" s="52"/>
      <c r="H38" s="12">
        <v>38</v>
      </c>
      <c r="I38" s="11">
        <v>0.3392857142857143</v>
      </c>
      <c r="J38" s="12">
        <v>59</v>
      </c>
      <c r="K38" s="13">
        <v>0.16208791208791207</v>
      </c>
      <c r="L38" s="52"/>
    </row>
    <row r="39" spans="1:12" ht="16.5" customHeight="1" x14ac:dyDescent="0.25">
      <c r="A39" s="101" t="s">
        <v>14</v>
      </c>
      <c r="B39" s="4" t="s">
        <v>3</v>
      </c>
      <c r="C39" s="5">
        <v>168</v>
      </c>
      <c r="D39" s="6"/>
      <c r="E39" s="7">
        <v>744</v>
      </c>
      <c r="F39" s="6"/>
      <c r="G39" s="15" t="s">
        <v>219</v>
      </c>
      <c r="H39" s="7">
        <v>111</v>
      </c>
      <c r="I39" s="6"/>
      <c r="J39" s="7">
        <v>363</v>
      </c>
      <c r="K39" s="8"/>
      <c r="L39" s="15" t="s">
        <v>220</v>
      </c>
    </row>
    <row r="40" spans="1:12" x14ac:dyDescent="0.25">
      <c r="A40" s="101"/>
      <c r="B40" s="9" t="s">
        <v>4</v>
      </c>
      <c r="C40" s="10">
        <v>2</v>
      </c>
      <c r="D40" s="11">
        <v>1.1904761904761904E-2</v>
      </c>
      <c r="E40" s="12">
        <v>89</v>
      </c>
      <c r="F40" s="11">
        <v>0.1196236559139785</v>
      </c>
      <c r="G40" s="52"/>
      <c r="H40" s="12">
        <v>2</v>
      </c>
      <c r="I40" s="11">
        <v>1.8018018018018018E-2</v>
      </c>
      <c r="J40" s="12">
        <v>9</v>
      </c>
      <c r="K40" s="13">
        <v>2.4793388429752067E-2</v>
      </c>
      <c r="L40" s="52"/>
    </row>
    <row r="41" spans="1:12" x14ac:dyDescent="0.25">
      <c r="A41" s="101"/>
      <c r="B41" s="9" t="s">
        <v>5</v>
      </c>
      <c r="C41" s="10">
        <v>40</v>
      </c>
      <c r="D41" s="11">
        <v>0.23809523809523805</v>
      </c>
      <c r="E41" s="12">
        <v>364</v>
      </c>
      <c r="F41" s="11">
        <v>0.48924731182795694</v>
      </c>
      <c r="G41" s="52"/>
      <c r="H41" s="12">
        <v>8</v>
      </c>
      <c r="I41" s="11">
        <v>7.2072072072072071E-2</v>
      </c>
      <c r="J41" s="12">
        <v>77</v>
      </c>
      <c r="K41" s="13">
        <v>0.2121212121212121</v>
      </c>
      <c r="L41" s="52"/>
    </row>
    <row r="42" spans="1:12" x14ac:dyDescent="0.25">
      <c r="A42" s="101"/>
      <c r="B42" s="9" t="s">
        <v>6</v>
      </c>
      <c r="C42" s="10">
        <v>67</v>
      </c>
      <c r="D42" s="11">
        <v>0.39880952380952389</v>
      </c>
      <c r="E42" s="12">
        <v>212</v>
      </c>
      <c r="F42" s="11">
        <v>0.28494623655913981</v>
      </c>
      <c r="G42" s="52"/>
      <c r="H42" s="12">
        <v>36</v>
      </c>
      <c r="I42" s="11">
        <v>0.32432432432432434</v>
      </c>
      <c r="J42" s="12">
        <v>130</v>
      </c>
      <c r="K42" s="13">
        <v>0.35812672176308541</v>
      </c>
      <c r="L42" s="52"/>
    </row>
    <row r="43" spans="1:12" x14ac:dyDescent="0.25">
      <c r="A43" s="101"/>
      <c r="B43" s="9" t="s">
        <v>7</v>
      </c>
      <c r="C43" s="10">
        <v>59</v>
      </c>
      <c r="D43" s="11">
        <v>0.35119047619047611</v>
      </c>
      <c r="E43" s="12">
        <v>79</v>
      </c>
      <c r="F43" s="11">
        <v>0.10618279569892473</v>
      </c>
      <c r="G43" s="52"/>
      <c r="H43" s="12">
        <v>65</v>
      </c>
      <c r="I43" s="11">
        <v>0.5855855855855856</v>
      </c>
      <c r="J43" s="12">
        <v>147</v>
      </c>
      <c r="K43" s="13">
        <v>0.4049586776859504</v>
      </c>
      <c r="L43" s="52"/>
    </row>
    <row r="44" spans="1:12" x14ac:dyDescent="0.25">
      <c r="A44" s="101" t="s">
        <v>15</v>
      </c>
      <c r="B44" s="4" t="s">
        <v>3</v>
      </c>
      <c r="C44" s="5">
        <v>168</v>
      </c>
      <c r="D44" s="6"/>
      <c r="E44" s="7">
        <v>740</v>
      </c>
      <c r="F44" s="6"/>
      <c r="G44" s="15" t="s">
        <v>219</v>
      </c>
      <c r="H44" s="7">
        <v>112</v>
      </c>
      <c r="I44" s="6"/>
      <c r="J44" s="7">
        <v>362</v>
      </c>
      <c r="K44" s="8"/>
      <c r="L44" s="15">
        <v>0.10161792697393157</v>
      </c>
    </row>
    <row r="45" spans="1:12" x14ac:dyDescent="0.25">
      <c r="A45" s="101"/>
      <c r="B45" s="9" t="s">
        <v>4</v>
      </c>
      <c r="C45" s="10">
        <v>81</v>
      </c>
      <c r="D45" s="11">
        <v>0.48214285714285715</v>
      </c>
      <c r="E45" s="12">
        <v>237</v>
      </c>
      <c r="F45" s="11">
        <v>0.32027027027027022</v>
      </c>
      <c r="G45" s="52"/>
      <c r="H45" s="12">
        <v>3</v>
      </c>
      <c r="I45" s="11">
        <v>2.6785714285714284E-2</v>
      </c>
      <c r="J45" s="12">
        <v>28</v>
      </c>
      <c r="K45" s="13">
        <v>7.7348066298342538E-2</v>
      </c>
      <c r="L45" s="52"/>
    </row>
    <row r="46" spans="1:12" x14ac:dyDescent="0.25">
      <c r="A46" s="101"/>
      <c r="B46" s="9" t="s">
        <v>5</v>
      </c>
      <c r="C46" s="10">
        <v>74</v>
      </c>
      <c r="D46" s="11">
        <v>0.44047619047619047</v>
      </c>
      <c r="E46" s="12">
        <v>346</v>
      </c>
      <c r="F46" s="11">
        <v>0.46756756756756757</v>
      </c>
      <c r="G46" s="52"/>
      <c r="H46" s="12">
        <v>32</v>
      </c>
      <c r="I46" s="11">
        <v>0.2857142857142857</v>
      </c>
      <c r="J46" s="12">
        <v>122</v>
      </c>
      <c r="K46" s="13">
        <v>0.33701657458563539</v>
      </c>
      <c r="L46" s="52"/>
    </row>
    <row r="47" spans="1:12" x14ac:dyDescent="0.25">
      <c r="A47" s="101"/>
      <c r="B47" s="9" t="s">
        <v>6</v>
      </c>
      <c r="C47" s="10">
        <v>6</v>
      </c>
      <c r="D47" s="11">
        <v>3.5714285714285712E-2</v>
      </c>
      <c r="E47" s="12">
        <v>118</v>
      </c>
      <c r="F47" s="11">
        <v>0.15945945945945947</v>
      </c>
      <c r="G47" s="52"/>
      <c r="H47" s="12">
        <v>47</v>
      </c>
      <c r="I47" s="11">
        <v>0.41964285714285715</v>
      </c>
      <c r="J47" s="12">
        <v>118</v>
      </c>
      <c r="K47" s="13">
        <v>0.32596685082872928</v>
      </c>
      <c r="L47" s="52"/>
    </row>
    <row r="48" spans="1:12" x14ac:dyDescent="0.25">
      <c r="A48" s="101"/>
      <c r="B48" s="9" t="s">
        <v>7</v>
      </c>
      <c r="C48" s="10">
        <v>7</v>
      </c>
      <c r="D48" s="11">
        <v>4.1666666666666657E-2</v>
      </c>
      <c r="E48" s="12">
        <v>39</v>
      </c>
      <c r="F48" s="11">
        <v>5.2702702702702699E-2</v>
      </c>
      <c r="G48" s="52"/>
      <c r="H48" s="12">
        <v>30</v>
      </c>
      <c r="I48" s="11">
        <v>0.26785714285714285</v>
      </c>
      <c r="J48" s="12">
        <v>94</v>
      </c>
      <c r="K48" s="13">
        <v>0.25966850828729282</v>
      </c>
      <c r="L48" s="52"/>
    </row>
    <row r="49" spans="1:12" ht="16.5" customHeight="1" x14ac:dyDescent="0.25">
      <c r="A49" s="101" t="s">
        <v>16</v>
      </c>
      <c r="B49" s="4" t="s">
        <v>3</v>
      </c>
      <c r="C49" s="5">
        <v>165</v>
      </c>
      <c r="D49" s="6"/>
      <c r="E49" s="7">
        <v>720</v>
      </c>
      <c r="F49" s="6"/>
      <c r="G49" s="15">
        <v>0.11950411407315675</v>
      </c>
      <c r="H49" s="7">
        <v>111</v>
      </c>
      <c r="I49" s="6"/>
      <c r="J49" s="7">
        <v>355</v>
      </c>
      <c r="K49" s="8"/>
      <c r="L49" s="15" t="s">
        <v>220</v>
      </c>
    </row>
    <row r="50" spans="1:12" x14ac:dyDescent="0.25">
      <c r="A50" s="101"/>
      <c r="B50" s="9" t="s">
        <v>4</v>
      </c>
      <c r="C50" s="10">
        <v>6</v>
      </c>
      <c r="D50" s="11">
        <v>3.6363636363636362E-2</v>
      </c>
      <c r="E50" s="12">
        <v>52</v>
      </c>
      <c r="F50" s="11">
        <v>7.2222222222222215E-2</v>
      </c>
      <c r="G50" s="52"/>
      <c r="H50" s="12">
        <v>5</v>
      </c>
      <c r="I50" s="11">
        <v>4.504504504504505E-2</v>
      </c>
      <c r="J50" s="12">
        <v>1</v>
      </c>
      <c r="K50" s="13">
        <v>2.8169014084507044E-3</v>
      </c>
      <c r="L50" s="52"/>
    </row>
    <row r="51" spans="1:12" x14ac:dyDescent="0.25">
      <c r="A51" s="101"/>
      <c r="B51" s="9" t="s">
        <v>5</v>
      </c>
      <c r="C51" s="10">
        <v>69</v>
      </c>
      <c r="D51" s="11">
        <v>0.41818181818181815</v>
      </c>
      <c r="E51" s="12">
        <v>292</v>
      </c>
      <c r="F51" s="11">
        <v>0.40555555555555556</v>
      </c>
      <c r="G51" s="52"/>
      <c r="H51" s="12">
        <v>36</v>
      </c>
      <c r="I51" s="11">
        <v>0.32432432432432434</v>
      </c>
      <c r="J51" s="12">
        <v>84</v>
      </c>
      <c r="K51" s="13">
        <v>0.23661971830985917</v>
      </c>
      <c r="L51" s="52"/>
    </row>
    <row r="52" spans="1:12" x14ac:dyDescent="0.25">
      <c r="A52" s="101"/>
      <c r="B52" s="9" t="s">
        <v>6</v>
      </c>
      <c r="C52" s="10">
        <v>54</v>
      </c>
      <c r="D52" s="11">
        <v>0.32727272727272727</v>
      </c>
      <c r="E52" s="12">
        <v>261</v>
      </c>
      <c r="F52" s="11">
        <v>0.36249999999999999</v>
      </c>
      <c r="G52" s="52"/>
      <c r="H52" s="12">
        <v>37</v>
      </c>
      <c r="I52" s="11">
        <v>0.33333333333333326</v>
      </c>
      <c r="J52" s="12">
        <v>152</v>
      </c>
      <c r="K52" s="13">
        <v>0.42816901408450703</v>
      </c>
      <c r="L52" s="52"/>
    </row>
    <row r="53" spans="1:12" x14ac:dyDescent="0.25">
      <c r="A53" s="101"/>
      <c r="B53" s="9" t="s">
        <v>7</v>
      </c>
      <c r="C53" s="10">
        <v>36</v>
      </c>
      <c r="D53" s="11">
        <v>0.21818181818181817</v>
      </c>
      <c r="E53" s="12">
        <v>115</v>
      </c>
      <c r="F53" s="11">
        <v>0.15972222222222221</v>
      </c>
      <c r="G53" s="52"/>
      <c r="H53" s="12">
        <v>33</v>
      </c>
      <c r="I53" s="11">
        <v>0.29729729729729731</v>
      </c>
      <c r="J53" s="12">
        <v>118</v>
      </c>
      <c r="K53" s="13">
        <v>0.3323943661971831</v>
      </c>
      <c r="L53" s="52"/>
    </row>
    <row r="54" spans="1:12" ht="16.5" customHeight="1" x14ac:dyDescent="0.25">
      <c r="A54" s="101" t="s">
        <v>17</v>
      </c>
      <c r="B54" s="4" t="s">
        <v>3</v>
      </c>
      <c r="C54" s="5">
        <v>160</v>
      </c>
      <c r="D54" s="6"/>
      <c r="E54" s="7">
        <v>710</v>
      </c>
      <c r="F54" s="6"/>
      <c r="G54" s="15" t="s">
        <v>224</v>
      </c>
      <c r="H54" s="7">
        <v>109</v>
      </c>
      <c r="I54" s="6"/>
      <c r="J54" s="7">
        <v>350</v>
      </c>
      <c r="K54" s="8"/>
      <c r="L54" s="15" t="s">
        <v>219</v>
      </c>
    </row>
    <row r="55" spans="1:12" x14ac:dyDescent="0.25">
      <c r="A55" s="101"/>
      <c r="B55" s="9" t="s">
        <v>4</v>
      </c>
      <c r="C55" s="10">
        <v>19</v>
      </c>
      <c r="D55" s="11">
        <v>0.11874999999999999</v>
      </c>
      <c r="E55" s="12">
        <v>65</v>
      </c>
      <c r="F55" s="11">
        <v>9.1549295774647904E-2</v>
      </c>
      <c r="G55" s="52"/>
      <c r="H55" s="12">
        <v>15</v>
      </c>
      <c r="I55" s="11">
        <v>0.13761467889908258</v>
      </c>
      <c r="J55" s="12">
        <v>18</v>
      </c>
      <c r="K55" s="13">
        <v>5.1428571428571421E-2</v>
      </c>
      <c r="L55" s="52"/>
    </row>
    <row r="56" spans="1:12" x14ac:dyDescent="0.25">
      <c r="A56" s="101"/>
      <c r="B56" s="9" t="s">
        <v>5</v>
      </c>
      <c r="C56" s="10">
        <v>84</v>
      </c>
      <c r="D56" s="11">
        <v>0.52500000000000002</v>
      </c>
      <c r="E56" s="12">
        <v>272</v>
      </c>
      <c r="F56" s="11">
        <v>0.38309859154929576</v>
      </c>
      <c r="G56" s="52"/>
      <c r="H56" s="12">
        <v>52</v>
      </c>
      <c r="I56" s="11">
        <v>0.47706422018348627</v>
      </c>
      <c r="J56" s="12">
        <v>99</v>
      </c>
      <c r="K56" s="13">
        <v>0.28285714285714286</v>
      </c>
      <c r="L56" s="52"/>
    </row>
    <row r="57" spans="1:12" x14ac:dyDescent="0.25">
      <c r="A57" s="101"/>
      <c r="B57" s="9" t="s">
        <v>6</v>
      </c>
      <c r="C57" s="10">
        <v>42</v>
      </c>
      <c r="D57" s="11">
        <v>0.26250000000000001</v>
      </c>
      <c r="E57" s="12">
        <v>257</v>
      </c>
      <c r="F57" s="11">
        <v>0.36197183098591551</v>
      </c>
      <c r="G57" s="52"/>
      <c r="H57" s="12">
        <v>26</v>
      </c>
      <c r="I57" s="11">
        <v>0.23853211009174313</v>
      </c>
      <c r="J57" s="12">
        <v>124</v>
      </c>
      <c r="K57" s="13">
        <v>0.35428571428571426</v>
      </c>
      <c r="L57" s="52"/>
    </row>
    <row r="58" spans="1:12" x14ac:dyDescent="0.25">
      <c r="A58" s="101"/>
      <c r="B58" s="9" t="s">
        <v>7</v>
      </c>
      <c r="C58" s="10">
        <v>15</v>
      </c>
      <c r="D58" s="11">
        <v>9.375E-2</v>
      </c>
      <c r="E58" s="12">
        <v>116</v>
      </c>
      <c r="F58" s="11">
        <v>0.16338028169014085</v>
      </c>
      <c r="G58" s="52"/>
      <c r="H58" s="12">
        <v>16</v>
      </c>
      <c r="I58" s="11">
        <v>0.14678899082568808</v>
      </c>
      <c r="J58" s="12">
        <v>109</v>
      </c>
      <c r="K58" s="13">
        <v>0.31142857142857144</v>
      </c>
      <c r="L58" s="52"/>
    </row>
    <row r="59" spans="1:12" ht="16.5" customHeight="1" x14ac:dyDescent="0.25">
      <c r="A59" s="101" t="s">
        <v>18</v>
      </c>
      <c r="B59" s="4" t="s">
        <v>3</v>
      </c>
      <c r="C59" s="5">
        <v>159</v>
      </c>
      <c r="D59" s="6"/>
      <c r="E59" s="7">
        <v>708</v>
      </c>
      <c r="F59" s="6"/>
      <c r="G59" s="15" t="s">
        <v>224</v>
      </c>
      <c r="H59" s="7">
        <v>110</v>
      </c>
      <c r="I59" s="6"/>
      <c r="J59" s="7">
        <v>348</v>
      </c>
      <c r="K59" s="8"/>
      <c r="L59" s="15" t="s">
        <v>219</v>
      </c>
    </row>
    <row r="60" spans="1:12" x14ac:dyDescent="0.25">
      <c r="A60" s="101"/>
      <c r="B60" s="9" t="s">
        <v>4</v>
      </c>
      <c r="C60" s="10">
        <v>34</v>
      </c>
      <c r="D60" s="11">
        <v>0.21383647798742139</v>
      </c>
      <c r="E60" s="12">
        <v>89</v>
      </c>
      <c r="F60" s="11">
        <v>0.12570621468926554</v>
      </c>
      <c r="G60" s="52"/>
      <c r="H60" s="12">
        <v>30</v>
      </c>
      <c r="I60" s="11">
        <v>0.27272727272727271</v>
      </c>
      <c r="J60" s="12">
        <v>44</v>
      </c>
      <c r="K60" s="13">
        <v>0.12643678160919541</v>
      </c>
      <c r="L60" s="52"/>
    </row>
    <row r="61" spans="1:12" x14ac:dyDescent="0.25">
      <c r="A61" s="101"/>
      <c r="B61" s="9" t="s">
        <v>5</v>
      </c>
      <c r="C61" s="10">
        <v>73</v>
      </c>
      <c r="D61" s="11">
        <v>0.45911949685534592</v>
      </c>
      <c r="E61" s="12">
        <v>299</v>
      </c>
      <c r="F61" s="11">
        <v>0.42231638418079098</v>
      </c>
      <c r="G61" s="52"/>
      <c r="H61" s="12">
        <v>52</v>
      </c>
      <c r="I61" s="11">
        <v>0.47272727272727272</v>
      </c>
      <c r="J61" s="12">
        <v>130</v>
      </c>
      <c r="K61" s="13">
        <v>0.37356321839080459</v>
      </c>
      <c r="L61" s="52"/>
    </row>
    <row r="62" spans="1:12" x14ac:dyDescent="0.25">
      <c r="A62" s="101"/>
      <c r="B62" s="9" t="s">
        <v>6</v>
      </c>
      <c r="C62" s="10">
        <v>41</v>
      </c>
      <c r="D62" s="11">
        <v>0.25786163522012578</v>
      </c>
      <c r="E62" s="12">
        <v>213</v>
      </c>
      <c r="F62" s="11">
        <v>0.30084745762711862</v>
      </c>
      <c r="G62" s="52"/>
      <c r="H62" s="12">
        <v>22</v>
      </c>
      <c r="I62" s="11">
        <v>0.2</v>
      </c>
      <c r="J62" s="12">
        <v>98</v>
      </c>
      <c r="K62" s="13">
        <v>0.28160919540229884</v>
      </c>
      <c r="L62" s="52"/>
    </row>
    <row r="63" spans="1:12" x14ac:dyDescent="0.25">
      <c r="A63" s="101"/>
      <c r="B63" s="9" t="s">
        <v>7</v>
      </c>
      <c r="C63" s="10">
        <v>11</v>
      </c>
      <c r="D63" s="11">
        <v>6.9182389937106917E-2</v>
      </c>
      <c r="E63" s="12">
        <v>107</v>
      </c>
      <c r="F63" s="11">
        <v>0.15112994350282485</v>
      </c>
      <c r="G63" s="52"/>
      <c r="H63" s="12">
        <v>6</v>
      </c>
      <c r="I63" s="11">
        <v>5.4545454545454543E-2</v>
      </c>
      <c r="J63" s="12">
        <v>76</v>
      </c>
      <c r="K63" s="13">
        <v>0.21839080459770116</v>
      </c>
      <c r="L63" s="52"/>
    </row>
    <row r="64" spans="1:12" ht="16.5" customHeight="1" x14ac:dyDescent="0.25">
      <c r="A64" s="101" t="s">
        <v>19</v>
      </c>
      <c r="B64" s="4" t="s">
        <v>3</v>
      </c>
      <c r="C64" s="5">
        <v>158</v>
      </c>
      <c r="D64" s="6"/>
      <c r="E64" s="7">
        <v>707</v>
      </c>
      <c r="F64" s="6"/>
      <c r="G64" s="15">
        <v>8.9444986706963769E-2</v>
      </c>
      <c r="H64" s="7">
        <v>110</v>
      </c>
      <c r="I64" s="6"/>
      <c r="J64" s="7">
        <v>348</v>
      </c>
      <c r="K64" s="8"/>
      <c r="L64" s="15" t="s">
        <v>236</v>
      </c>
    </row>
    <row r="65" spans="1:12" x14ac:dyDescent="0.25">
      <c r="A65" s="101"/>
      <c r="B65" s="9" t="s">
        <v>4</v>
      </c>
      <c r="C65" s="10">
        <v>8</v>
      </c>
      <c r="D65" s="11">
        <v>5.0632911392405069E-2</v>
      </c>
      <c r="E65" s="12">
        <v>54</v>
      </c>
      <c r="F65" s="11">
        <v>7.6379066478076379E-2</v>
      </c>
      <c r="G65" s="52"/>
      <c r="H65" s="12">
        <v>11</v>
      </c>
      <c r="I65" s="11">
        <v>0.1</v>
      </c>
      <c r="J65" s="12">
        <v>16</v>
      </c>
      <c r="K65" s="13">
        <v>4.5977011494252873E-2</v>
      </c>
      <c r="L65" s="52"/>
    </row>
    <row r="66" spans="1:12" x14ac:dyDescent="0.25">
      <c r="A66" s="101"/>
      <c r="B66" s="9" t="s">
        <v>5</v>
      </c>
      <c r="C66" s="10">
        <v>72</v>
      </c>
      <c r="D66" s="11">
        <v>0.45569620253164556</v>
      </c>
      <c r="E66" s="12">
        <v>252</v>
      </c>
      <c r="F66" s="11">
        <v>0.35643564356435642</v>
      </c>
      <c r="G66" s="52"/>
      <c r="H66" s="12">
        <v>44</v>
      </c>
      <c r="I66" s="11">
        <v>0.4</v>
      </c>
      <c r="J66" s="12">
        <v>125</v>
      </c>
      <c r="K66" s="13">
        <v>0.35919540229885061</v>
      </c>
      <c r="L66" s="52"/>
    </row>
    <row r="67" spans="1:12" x14ac:dyDescent="0.25">
      <c r="A67" s="101"/>
      <c r="B67" s="9" t="s">
        <v>6</v>
      </c>
      <c r="C67" s="10">
        <v>58</v>
      </c>
      <c r="D67" s="11">
        <v>0.36708860759493672</v>
      </c>
      <c r="E67" s="12">
        <v>279</v>
      </c>
      <c r="F67" s="11">
        <v>0.39462517680339465</v>
      </c>
      <c r="G67" s="52"/>
      <c r="H67" s="12">
        <v>41</v>
      </c>
      <c r="I67" s="11">
        <v>0.37272727272727274</v>
      </c>
      <c r="J67" s="12">
        <v>127</v>
      </c>
      <c r="K67" s="13">
        <v>0.36494252873563221</v>
      </c>
      <c r="L67" s="52"/>
    </row>
    <row r="68" spans="1:12" x14ac:dyDescent="0.25">
      <c r="A68" s="101"/>
      <c r="B68" s="9" t="s">
        <v>7</v>
      </c>
      <c r="C68" s="10">
        <v>20</v>
      </c>
      <c r="D68" s="11">
        <v>0.12658227848101267</v>
      </c>
      <c r="E68" s="12">
        <v>122</v>
      </c>
      <c r="F68" s="11">
        <v>0.17256011315417255</v>
      </c>
      <c r="G68" s="52"/>
      <c r="H68" s="12">
        <v>14</v>
      </c>
      <c r="I68" s="11">
        <v>0.12727272727272726</v>
      </c>
      <c r="J68" s="12">
        <v>80</v>
      </c>
      <c r="K68" s="13">
        <v>0.22988505747126436</v>
      </c>
      <c r="L68" s="52"/>
    </row>
    <row r="69" spans="1:12" ht="16.5" customHeight="1" x14ac:dyDescent="0.25">
      <c r="A69" s="101" t="s">
        <v>252</v>
      </c>
      <c r="B69" s="4" t="s">
        <v>3</v>
      </c>
      <c r="C69" s="5">
        <v>158</v>
      </c>
      <c r="D69" s="6"/>
      <c r="E69" s="7">
        <v>703</v>
      </c>
      <c r="F69" s="6"/>
      <c r="G69" s="15">
        <v>0.43331412518391066</v>
      </c>
      <c r="H69" s="7">
        <v>109</v>
      </c>
      <c r="I69" s="6"/>
      <c r="J69" s="7">
        <v>345</v>
      </c>
      <c r="K69" s="8"/>
      <c r="L69" s="15" t="s">
        <v>219</v>
      </c>
    </row>
    <row r="70" spans="1:12" x14ac:dyDescent="0.25">
      <c r="A70" s="101"/>
      <c r="B70" s="9" t="s">
        <v>4</v>
      </c>
      <c r="C70" s="10">
        <v>11</v>
      </c>
      <c r="D70" s="11">
        <v>6.9620253164556958E-2</v>
      </c>
      <c r="E70" s="12">
        <v>33</v>
      </c>
      <c r="F70" s="11">
        <v>4.694167852062589E-2</v>
      </c>
      <c r="G70" s="52"/>
      <c r="H70" s="12">
        <v>8</v>
      </c>
      <c r="I70" s="11">
        <v>7.3394495412844041E-2</v>
      </c>
      <c r="J70" s="12">
        <v>7</v>
      </c>
      <c r="K70" s="13">
        <v>2.0289855072463767E-2</v>
      </c>
      <c r="L70" s="52"/>
    </row>
    <row r="71" spans="1:12" x14ac:dyDescent="0.25">
      <c r="A71" s="101"/>
      <c r="B71" s="9" t="s">
        <v>5</v>
      </c>
      <c r="C71" s="10">
        <v>58</v>
      </c>
      <c r="D71" s="11">
        <v>0.36708860759493672</v>
      </c>
      <c r="E71" s="12">
        <v>234</v>
      </c>
      <c r="F71" s="11">
        <v>0.33285917496443818</v>
      </c>
      <c r="G71" s="52"/>
      <c r="H71" s="12">
        <v>50</v>
      </c>
      <c r="I71" s="11">
        <v>0.45871559633027525</v>
      </c>
      <c r="J71" s="12">
        <v>107</v>
      </c>
      <c r="K71" s="13">
        <v>0.31014492753623191</v>
      </c>
      <c r="L71" s="52"/>
    </row>
    <row r="72" spans="1:12" x14ac:dyDescent="0.25">
      <c r="A72" s="101"/>
      <c r="B72" s="9" t="s">
        <v>6</v>
      </c>
      <c r="C72" s="10">
        <v>62</v>
      </c>
      <c r="D72" s="11">
        <v>0.39240506329113922</v>
      </c>
      <c r="E72" s="12">
        <v>290</v>
      </c>
      <c r="F72" s="11">
        <v>0.41251778093883362</v>
      </c>
      <c r="G72" s="52"/>
      <c r="H72" s="12">
        <v>34</v>
      </c>
      <c r="I72" s="11">
        <v>0.31192660550458717</v>
      </c>
      <c r="J72" s="12">
        <v>139</v>
      </c>
      <c r="K72" s="13">
        <v>0.40289855072463771</v>
      </c>
      <c r="L72" s="52"/>
    </row>
    <row r="73" spans="1:12" x14ac:dyDescent="0.25">
      <c r="A73" s="101"/>
      <c r="B73" s="9" t="s">
        <v>7</v>
      </c>
      <c r="C73" s="10">
        <v>27</v>
      </c>
      <c r="D73" s="11">
        <v>0.17088607594936708</v>
      </c>
      <c r="E73" s="12">
        <v>146</v>
      </c>
      <c r="F73" s="11">
        <v>0.20768136557610239</v>
      </c>
      <c r="G73" s="52"/>
      <c r="H73" s="12">
        <v>17</v>
      </c>
      <c r="I73" s="11">
        <v>0.15596330275229359</v>
      </c>
      <c r="J73" s="12">
        <v>92</v>
      </c>
      <c r="K73" s="13">
        <v>0.26666666666666666</v>
      </c>
      <c r="L73" s="52"/>
    </row>
    <row r="74" spans="1:12" ht="16.5" customHeight="1" x14ac:dyDescent="0.25">
      <c r="A74" s="101" t="s">
        <v>20</v>
      </c>
      <c r="B74" s="4" t="s">
        <v>3</v>
      </c>
      <c r="C74" s="5">
        <v>158</v>
      </c>
      <c r="D74" s="6"/>
      <c r="E74" s="7">
        <v>696</v>
      </c>
      <c r="F74" s="6"/>
      <c r="G74" s="15">
        <v>0.5894811580245547</v>
      </c>
      <c r="H74" s="7">
        <v>109</v>
      </c>
      <c r="I74" s="6"/>
      <c r="J74" s="7">
        <v>346</v>
      </c>
      <c r="K74" s="8"/>
      <c r="L74" s="15" t="s">
        <v>237</v>
      </c>
    </row>
    <row r="75" spans="1:12" x14ac:dyDescent="0.25">
      <c r="A75" s="101"/>
      <c r="B75" s="9" t="s">
        <v>4</v>
      </c>
      <c r="C75" s="10">
        <v>6</v>
      </c>
      <c r="D75" s="11">
        <v>3.7974683544303799E-2</v>
      </c>
      <c r="E75" s="12">
        <v>23</v>
      </c>
      <c r="F75" s="11">
        <v>3.3045977011494254E-2</v>
      </c>
      <c r="G75" s="52"/>
      <c r="H75" s="12">
        <v>5</v>
      </c>
      <c r="I75" s="11">
        <v>4.5871559633027525E-2</v>
      </c>
      <c r="J75" s="12">
        <v>8</v>
      </c>
      <c r="K75" s="13">
        <v>2.3121387283236993E-2</v>
      </c>
      <c r="L75" s="52"/>
    </row>
    <row r="76" spans="1:12" x14ac:dyDescent="0.25">
      <c r="A76" s="101"/>
      <c r="B76" s="9" t="s">
        <v>5</v>
      </c>
      <c r="C76" s="10">
        <v>51</v>
      </c>
      <c r="D76" s="11">
        <v>0.32278481012658228</v>
      </c>
      <c r="E76" s="12">
        <v>237</v>
      </c>
      <c r="F76" s="11">
        <v>0.34051724137931033</v>
      </c>
      <c r="G76" s="52"/>
      <c r="H76" s="12">
        <v>45</v>
      </c>
      <c r="I76" s="11">
        <v>0.41284403669724773</v>
      </c>
      <c r="J76" s="12">
        <v>98</v>
      </c>
      <c r="K76" s="13">
        <v>0.2832369942196532</v>
      </c>
      <c r="L76" s="52"/>
    </row>
    <row r="77" spans="1:12" x14ac:dyDescent="0.25">
      <c r="A77" s="101"/>
      <c r="B77" s="9" t="s">
        <v>6</v>
      </c>
      <c r="C77" s="10">
        <v>73</v>
      </c>
      <c r="D77" s="11">
        <v>0.46202531645569622</v>
      </c>
      <c r="E77" s="12">
        <v>286</v>
      </c>
      <c r="F77" s="11">
        <v>0.41091954022988508</v>
      </c>
      <c r="G77" s="52"/>
      <c r="H77" s="12">
        <v>39</v>
      </c>
      <c r="I77" s="11">
        <v>0.3577981651376147</v>
      </c>
      <c r="J77" s="12">
        <v>149</v>
      </c>
      <c r="K77" s="13">
        <v>0.430635838150289</v>
      </c>
      <c r="L77" s="52"/>
    </row>
    <row r="78" spans="1:12" x14ac:dyDescent="0.25">
      <c r="A78" s="101"/>
      <c r="B78" s="9" t="s">
        <v>7</v>
      </c>
      <c r="C78" s="10">
        <v>28</v>
      </c>
      <c r="D78" s="11">
        <v>0.17721518987341769</v>
      </c>
      <c r="E78" s="12">
        <v>150</v>
      </c>
      <c r="F78" s="11">
        <v>0.21551724137931033</v>
      </c>
      <c r="G78" s="52"/>
      <c r="H78" s="12">
        <v>20</v>
      </c>
      <c r="I78" s="11">
        <v>0.1834862385321101</v>
      </c>
      <c r="J78" s="12">
        <v>91</v>
      </c>
      <c r="K78" s="13">
        <v>0.26300578034682082</v>
      </c>
      <c r="L78" s="52"/>
    </row>
    <row r="79" spans="1:12" ht="16.5" customHeight="1" x14ac:dyDescent="0.25">
      <c r="A79" s="101" t="s">
        <v>21</v>
      </c>
      <c r="B79" s="4" t="s">
        <v>3</v>
      </c>
      <c r="C79" s="5">
        <v>157</v>
      </c>
      <c r="D79" s="6"/>
      <c r="E79" s="7">
        <v>690</v>
      </c>
      <c r="F79" s="6"/>
      <c r="G79" s="15">
        <v>0.48102763708181384</v>
      </c>
      <c r="H79" s="7">
        <v>110</v>
      </c>
      <c r="I79" s="6"/>
      <c r="J79" s="7">
        <v>347</v>
      </c>
      <c r="K79" s="8"/>
      <c r="L79" s="15" t="s">
        <v>238</v>
      </c>
    </row>
    <row r="80" spans="1:12" x14ac:dyDescent="0.25">
      <c r="A80" s="101"/>
      <c r="B80" s="9" t="s">
        <v>4</v>
      </c>
      <c r="C80" s="10">
        <v>0</v>
      </c>
      <c r="D80" s="11">
        <v>0</v>
      </c>
      <c r="E80" s="12">
        <v>10</v>
      </c>
      <c r="F80" s="11">
        <v>1.4492753623188406E-2</v>
      </c>
      <c r="G80" s="52"/>
      <c r="H80" s="12">
        <v>3</v>
      </c>
      <c r="I80" s="11">
        <v>2.7272727272727271E-2</v>
      </c>
      <c r="J80" s="12">
        <v>2</v>
      </c>
      <c r="K80" s="61">
        <v>5.7636887608069169E-3</v>
      </c>
      <c r="L80" s="52"/>
    </row>
    <row r="81" spans="1:12" x14ac:dyDescent="0.25">
      <c r="A81" s="101"/>
      <c r="B81" s="9" t="s">
        <v>5</v>
      </c>
      <c r="C81" s="10">
        <v>29</v>
      </c>
      <c r="D81" s="11">
        <v>0.18471337579617836</v>
      </c>
      <c r="E81" s="12">
        <v>135</v>
      </c>
      <c r="F81" s="11">
        <v>0.19565217391304349</v>
      </c>
      <c r="G81" s="52"/>
      <c r="H81" s="12">
        <v>24</v>
      </c>
      <c r="I81" s="11">
        <v>0.21818181818181817</v>
      </c>
      <c r="J81" s="12">
        <v>43</v>
      </c>
      <c r="K81" s="13">
        <v>0.1239193083573487</v>
      </c>
      <c r="L81" s="52"/>
    </row>
    <row r="82" spans="1:12" x14ac:dyDescent="0.25">
      <c r="A82" s="101"/>
      <c r="B82" s="9" t="s">
        <v>6</v>
      </c>
      <c r="C82" s="10">
        <v>76</v>
      </c>
      <c r="D82" s="11">
        <v>0.48407643312101911</v>
      </c>
      <c r="E82" s="12">
        <v>321</v>
      </c>
      <c r="F82" s="11">
        <v>0.4652173913043478</v>
      </c>
      <c r="G82" s="52"/>
      <c r="H82" s="12">
        <v>45</v>
      </c>
      <c r="I82" s="11">
        <v>0.40909090909090912</v>
      </c>
      <c r="J82" s="12">
        <v>161</v>
      </c>
      <c r="K82" s="13">
        <v>0.46397694524495675</v>
      </c>
      <c r="L82" s="52"/>
    </row>
    <row r="83" spans="1:12" x14ac:dyDescent="0.25">
      <c r="A83" s="101"/>
      <c r="B83" s="9" t="s">
        <v>7</v>
      </c>
      <c r="C83" s="10">
        <v>52</v>
      </c>
      <c r="D83" s="11">
        <v>0.33121019108280253</v>
      </c>
      <c r="E83" s="12">
        <v>224</v>
      </c>
      <c r="F83" s="11">
        <v>0.32463768115942027</v>
      </c>
      <c r="G83" s="52"/>
      <c r="H83" s="12">
        <v>38</v>
      </c>
      <c r="I83" s="11">
        <v>0.34545454545454546</v>
      </c>
      <c r="J83" s="12">
        <v>141</v>
      </c>
      <c r="K83" s="13">
        <v>0.40634005763688763</v>
      </c>
      <c r="L83" s="52"/>
    </row>
    <row r="84" spans="1:12" ht="16.5" customHeight="1" x14ac:dyDescent="0.25">
      <c r="A84" s="101" t="s">
        <v>22</v>
      </c>
      <c r="B84" s="4" t="s">
        <v>3</v>
      </c>
      <c r="C84" s="5">
        <v>155</v>
      </c>
      <c r="D84" s="6"/>
      <c r="E84" s="7">
        <v>698</v>
      </c>
      <c r="F84" s="6"/>
      <c r="G84" s="15">
        <v>0.65545568063169479</v>
      </c>
      <c r="H84" s="7">
        <v>109</v>
      </c>
      <c r="I84" s="6"/>
      <c r="J84" s="7">
        <v>344</v>
      </c>
      <c r="K84" s="8"/>
      <c r="L84" s="15">
        <v>0.55361421356172003</v>
      </c>
    </row>
    <row r="85" spans="1:12" x14ac:dyDescent="0.25">
      <c r="A85" s="101"/>
      <c r="B85" s="9" t="s">
        <v>4</v>
      </c>
      <c r="C85" s="10">
        <v>29</v>
      </c>
      <c r="D85" s="11">
        <v>0.18709677419354839</v>
      </c>
      <c r="E85" s="12">
        <v>133</v>
      </c>
      <c r="F85" s="11">
        <v>0.19054441260744986</v>
      </c>
      <c r="G85" s="52"/>
      <c r="H85" s="12">
        <v>21</v>
      </c>
      <c r="I85" s="11">
        <v>0.19266055045871561</v>
      </c>
      <c r="J85" s="12">
        <v>62</v>
      </c>
      <c r="K85" s="13">
        <v>0.18023255813953487</v>
      </c>
      <c r="L85" s="52"/>
    </row>
    <row r="86" spans="1:12" x14ac:dyDescent="0.25">
      <c r="A86" s="101"/>
      <c r="B86" s="9" t="s">
        <v>5</v>
      </c>
      <c r="C86" s="10">
        <v>84</v>
      </c>
      <c r="D86" s="11">
        <v>0.54193548387096779</v>
      </c>
      <c r="E86" s="12">
        <v>356</v>
      </c>
      <c r="F86" s="11">
        <v>0.51002865329512892</v>
      </c>
      <c r="G86" s="52"/>
      <c r="H86" s="12">
        <v>47</v>
      </c>
      <c r="I86" s="11">
        <v>0.4311926605504588</v>
      </c>
      <c r="J86" s="12">
        <v>128</v>
      </c>
      <c r="K86" s="13">
        <v>0.37209302325581395</v>
      </c>
      <c r="L86" s="52"/>
    </row>
    <row r="87" spans="1:12" x14ac:dyDescent="0.25">
      <c r="A87" s="101"/>
      <c r="B87" s="9" t="s">
        <v>6</v>
      </c>
      <c r="C87" s="10">
        <v>31</v>
      </c>
      <c r="D87" s="11">
        <v>0.2</v>
      </c>
      <c r="E87" s="12">
        <v>137</v>
      </c>
      <c r="F87" s="11">
        <v>0.19627507163323782</v>
      </c>
      <c r="G87" s="52"/>
      <c r="H87" s="12">
        <v>27</v>
      </c>
      <c r="I87" s="11">
        <v>0.24770642201834864</v>
      </c>
      <c r="J87" s="12">
        <v>94</v>
      </c>
      <c r="K87" s="13">
        <v>0.27325581395348836</v>
      </c>
      <c r="L87" s="52"/>
    </row>
    <row r="88" spans="1:12" x14ac:dyDescent="0.25">
      <c r="A88" s="101"/>
      <c r="B88" s="9" t="s">
        <v>7</v>
      </c>
      <c r="C88" s="10">
        <v>11</v>
      </c>
      <c r="D88" s="11">
        <v>7.0967741935483872E-2</v>
      </c>
      <c r="E88" s="12">
        <v>72</v>
      </c>
      <c r="F88" s="11">
        <v>0.10315186246418338</v>
      </c>
      <c r="G88" s="52"/>
      <c r="H88" s="12">
        <v>14</v>
      </c>
      <c r="I88" s="11">
        <v>0.12844036697247707</v>
      </c>
      <c r="J88" s="12">
        <v>60</v>
      </c>
      <c r="K88" s="13">
        <v>0.17441860465116277</v>
      </c>
      <c r="L88" s="52"/>
    </row>
    <row r="89" spans="1:12" ht="16.5" customHeight="1" x14ac:dyDescent="0.25">
      <c r="A89" s="101" t="s">
        <v>23</v>
      </c>
      <c r="B89" s="4" t="s">
        <v>3</v>
      </c>
      <c r="C89" s="5">
        <v>155</v>
      </c>
      <c r="D89" s="6"/>
      <c r="E89" s="7">
        <v>694</v>
      </c>
      <c r="F89" s="6"/>
      <c r="G89" s="15">
        <v>0.24527438056516715</v>
      </c>
      <c r="H89" s="7">
        <v>108</v>
      </c>
      <c r="I89" s="6"/>
      <c r="J89" s="7">
        <v>344</v>
      </c>
      <c r="K89" s="8"/>
      <c r="L89" s="15" t="s">
        <v>239</v>
      </c>
    </row>
    <row r="90" spans="1:12" x14ac:dyDescent="0.25">
      <c r="A90" s="101"/>
      <c r="B90" s="9" t="s">
        <v>4</v>
      </c>
      <c r="C90" s="10">
        <v>79</v>
      </c>
      <c r="D90" s="11">
        <v>0.50967741935483868</v>
      </c>
      <c r="E90" s="12">
        <v>362</v>
      </c>
      <c r="F90" s="11">
        <v>0.52161383285302598</v>
      </c>
      <c r="G90" s="52"/>
      <c r="H90" s="12">
        <v>36</v>
      </c>
      <c r="I90" s="11">
        <v>0.33333333333333326</v>
      </c>
      <c r="J90" s="12">
        <v>166</v>
      </c>
      <c r="K90" s="13">
        <v>0.4825581395348838</v>
      </c>
      <c r="L90" s="52"/>
    </row>
    <row r="91" spans="1:12" x14ac:dyDescent="0.25">
      <c r="A91" s="101"/>
      <c r="B91" s="9" t="s">
        <v>5</v>
      </c>
      <c r="C91" s="10">
        <v>57</v>
      </c>
      <c r="D91" s="11">
        <v>0.36774193548387096</v>
      </c>
      <c r="E91" s="12">
        <v>212</v>
      </c>
      <c r="F91" s="11">
        <v>0.30547550432276654</v>
      </c>
      <c r="G91" s="52"/>
      <c r="H91" s="12">
        <v>30</v>
      </c>
      <c r="I91" s="11">
        <v>0.27777777777777779</v>
      </c>
      <c r="J91" s="12">
        <v>84</v>
      </c>
      <c r="K91" s="13">
        <v>0.24418604651162787</v>
      </c>
      <c r="L91" s="52"/>
    </row>
    <row r="92" spans="1:12" x14ac:dyDescent="0.25">
      <c r="A92" s="101"/>
      <c r="B92" s="9" t="s">
        <v>6</v>
      </c>
      <c r="C92" s="10">
        <v>14</v>
      </c>
      <c r="D92" s="11">
        <v>9.0322580645161285E-2</v>
      </c>
      <c r="E92" s="12">
        <v>76</v>
      </c>
      <c r="F92" s="11">
        <v>0.10951008645533142</v>
      </c>
      <c r="G92" s="52"/>
      <c r="H92" s="12">
        <v>29</v>
      </c>
      <c r="I92" s="11">
        <v>0.26851851851851855</v>
      </c>
      <c r="J92" s="12">
        <v>55</v>
      </c>
      <c r="K92" s="13">
        <v>0.15988372093023256</v>
      </c>
      <c r="L92" s="52"/>
    </row>
    <row r="93" spans="1:12" x14ac:dyDescent="0.25">
      <c r="A93" s="101"/>
      <c r="B93" s="9" t="s">
        <v>7</v>
      </c>
      <c r="C93" s="10">
        <v>5</v>
      </c>
      <c r="D93" s="11">
        <v>3.2258064516129031E-2</v>
      </c>
      <c r="E93" s="12">
        <v>44</v>
      </c>
      <c r="F93" s="11">
        <v>6.3400576368876083E-2</v>
      </c>
      <c r="G93" s="52"/>
      <c r="H93" s="12">
        <v>13</v>
      </c>
      <c r="I93" s="11">
        <v>0.12037037037037036</v>
      </c>
      <c r="J93" s="12">
        <v>39</v>
      </c>
      <c r="K93" s="13">
        <v>0.11337209302325581</v>
      </c>
      <c r="L93" s="52"/>
    </row>
    <row r="94" spans="1:12" ht="16.5" customHeight="1" x14ac:dyDescent="0.25">
      <c r="A94" s="101" t="s">
        <v>24</v>
      </c>
      <c r="B94" s="4" t="s">
        <v>3</v>
      </c>
      <c r="C94" s="5">
        <v>155</v>
      </c>
      <c r="D94" s="6"/>
      <c r="E94" s="7">
        <v>695</v>
      </c>
      <c r="F94" s="6"/>
      <c r="G94" s="15">
        <v>0.58585396846836257</v>
      </c>
      <c r="H94" s="7">
        <v>107</v>
      </c>
      <c r="I94" s="6"/>
      <c r="J94" s="7">
        <v>344</v>
      </c>
      <c r="K94" s="8"/>
      <c r="L94" s="15">
        <v>0.1608557421823158</v>
      </c>
    </row>
    <row r="95" spans="1:12" x14ac:dyDescent="0.25">
      <c r="A95" s="101"/>
      <c r="B95" s="9" t="s">
        <v>4</v>
      </c>
      <c r="C95" s="10">
        <v>49</v>
      </c>
      <c r="D95" s="11">
        <v>0.31612903225806449</v>
      </c>
      <c r="E95" s="12">
        <v>229</v>
      </c>
      <c r="F95" s="11">
        <v>0.32949640287769782</v>
      </c>
      <c r="G95" s="52"/>
      <c r="H95" s="12">
        <v>23</v>
      </c>
      <c r="I95" s="11">
        <v>0.21495327102803738</v>
      </c>
      <c r="J95" s="12">
        <v>113</v>
      </c>
      <c r="K95" s="13">
        <v>0.32848837209302323</v>
      </c>
      <c r="L95" s="52"/>
    </row>
    <row r="96" spans="1:12" x14ac:dyDescent="0.25">
      <c r="A96" s="101"/>
      <c r="B96" s="9" t="s">
        <v>5</v>
      </c>
      <c r="C96" s="10">
        <v>71</v>
      </c>
      <c r="D96" s="11">
        <v>0.45806451612903226</v>
      </c>
      <c r="E96" s="12">
        <v>328</v>
      </c>
      <c r="F96" s="11">
        <v>0.47194244604316554</v>
      </c>
      <c r="G96" s="52"/>
      <c r="H96" s="12">
        <v>53</v>
      </c>
      <c r="I96" s="11">
        <v>0.49532710280373832</v>
      </c>
      <c r="J96" s="12">
        <v>148</v>
      </c>
      <c r="K96" s="13">
        <v>0.43023255813953493</v>
      </c>
      <c r="L96" s="52"/>
    </row>
    <row r="97" spans="1:12" x14ac:dyDescent="0.25">
      <c r="A97" s="101"/>
      <c r="B97" s="9" t="s">
        <v>6</v>
      </c>
      <c r="C97" s="10">
        <v>27</v>
      </c>
      <c r="D97" s="11">
        <v>0.17419354838709677</v>
      </c>
      <c r="E97" s="12">
        <v>93</v>
      </c>
      <c r="F97" s="11">
        <v>0.13381294964028778</v>
      </c>
      <c r="G97" s="52"/>
      <c r="H97" s="12">
        <v>21</v>
      </c>
      <c r="I97" s="11">
        <v>0.19626168224299065</v>
      </c>
      <c r="J97" s="12">
        <v>59</v>
      </c>
      <c r="K97" s="13">
        <v>0.17151162790697674</v>
      </c>
      <c r="L97" s="52"/>
    </row>
    <row r="98" spans="1:12" x14ac:dyDescent="0.25">
      <c r="A98" s="101"/>
      <c r="B98" s="9" t="s">
        <v>7</v>
      </c>
      <c r="C98" s="10">
        <v>8</v>
      </c>
      <c r="D98" s="11">
        <v>5.1612903225806452E-2</v>
      </c>
      <c r="E98" s="12">
        <v>45</v>
      </c>
      <c r="F98" s="11">
        <v>6.4748201438848921E-2</v>
      </c>
      <c r="G98" s="52"/>
      <c r="H98" s="12">
        <v>10</v>
      </c>
      <c r="I98" s="11">
        <v>9.3457943925233641E-2</v>
      </c>
      <c r="J98" s="12">
        <v>24</v>
      </c>
      <c r="K98" s="13">
        <v>6.9767441860465115E-2</v>
      </c>
      <c r="L98" s="52"/>
    </row>
    <row r="99" spans="1:12" ht="16.5" customHeight="1" x14ac:dyDescent="0.25">
      <c r="A99" s="101" t="s">
        <v>25</v>
      </c>
      <c r="B99" s="4" t="s">
        <v>3</v>
      </c>
      <c r="C99" s="5">
        <v>154</v>
      </c>
      <c r="D99" s="6"/>
      <c r="E99" s="7">
        <v>695</v>
      </c>
      <c r="F99" s="6"/>
      <c r="G99" s="15">
        <v>8.4808703990514211E-2</v>
      </c>
      <c r="H99" s="7">
        <v>107</v>
      </c>
      <c r="I99" s="6"/>
      <c r="J99" s="7">
        <v>341</v>
      </c>
      <c r="K99" s="8"/>
      <c r="L99" s="15">
        <v>0.77489216384924497</v>
      </c>
    </row>
    <row r="100" spans="1:12" x14ac:dyDescent="0.25">
      <c r="A100" s="101"/>
      <c r="B100" s="9" t="s">
        <v>4</v>
      </c>
      <c r="C100" s="10">
        <v>47</v>
      </c>
      <c r="D100" s="11">
        <v>0.30519480519480519</v>
      </c>
      <c r="E100" s="12">
        <v>224</v>
      </c>
      <c r="F100" s="11">
        <v>0.32230215827338127</v>
      </c>
      <c r="G100" s="52"/>
      <c r="H100" s="12">
        <v>35</v>
      </c>
      <c r="I100" s="11">
        <v>0.32710280373831774</v>
      </c>
      <c r="J100" s="12">
        <v>120</v>
      </c>
      <c r="K100" s="13">
        <v>0.35190615835777128</v>
      </c>
      <c r="L100" s="52"/>
    </row>
    <row r="101" spans="1:12" x14ac:dyDescent="0.25">
      <c r="A101" s="101"/>
      <c r="B101" s="9" t="s">
        <v>5</v>
      </c>
      <c r="C101" s="10">
        <v>84</v>
      </c>
      <c r="D101" s="11">
        <v>0.54545454545454541</v>
      </c>
      <c r="E101" s="12">
        <v>327</v>
      </c>
      <c r="F101" s="11">
        <v>0.47050359712230216</v>
      </c>
      <c r="G101" s="52"/>
      <c r="H101" s="12">
        <v>49</v>
      </c>
      <c r="I101" s="11">
        <v>0.45794392523364486</v>
      </c>
      <c r="J101" s="12">
        <v>138</v>
      </c>
      <c r="K101" s="13">
        <v>0.40469208211143692</v>
      </c>
      <c r="L101" s="52"/>
    </row>
    <row r="102" spans="1:12" x14ac:dyDescent="0.25">
      <c r="A102" s="101"/>
      <c r="B102" s="9" t="s">
        <v>6</v>
      </c>
      <c r="C102" s="10">
        <v>20</v>
      </c>
      <c r="D102" s="11">
        <v>0.12987012987012986</v>
      </c>
      <c r="E102" s="12">
        <v>97</v>
      </c>
      <c r="F102" s="11">
        <v>0.13956834532374102</v>
      </c>
      <c r="G102" s="52"/>
      <c r="H102" s="12">
        <v>17</v>
      </c>
      <c r="I102" s="11">
        <v>0.15887850467289719</v>
      </c>
      <c r="J102" s="12">
        <v>58</v>
      </c>
      <c r="K102" s="13">
        <v>0.17008797653958943</v>
      </c>
      <c r="L102" s="52"/>
    </row>
    <row r="103" spans="1:12" x14ac:dyDescent="0.25">
      <c r="A103" s="101"/>
      <c r="B103" s="9" t="s">
        <v>7</v>
      </c>
      <c r="C103" s="10">
        <v>3</v>
      </c>
      <c r="D103" s="11">
        <v>1.948051948051948E-2</v>
      </c>
      <c r="E103" s="12">
        <v>47</v>
      </c>
      <c r="F103" s="11">
        <v>6.7625899280575538E-2</v>
      </c>
      <c r="G103" s="52"/>
      <c r="H103" s="12">
        <v>6</v>
      </c>
      <c r="I103" s="11">
        <v>5.6074766355140186E-2</v>
      </c>
      <c r="J103" s="12">
        <v>25</v>
      </c>
      <c r="K103" s="13">
        <v>7.331378299120235E-2</v>
      </c>
      <c r="L103" s="52"/>
    </row>
    <row r="104" spans="1:12" ht="16.5" customHeight="1" x14ac:dyDescent="0.25">
      <c r="A104" s="101" t="s">
        <v>26</v>
      </c>
      <c r="B104" s="4" t="s">
        <v>3</v>
      </c>
      <c r="C104" s="5">
        <v>154</v>
      </c>
      <c r="D104" s="6"/>
      <c r="E104" s="7">
        <v>695</v>
      </c>
      <c r="F104" s="6"/>
      <c r="G104" s="15" t="s">
        <v>225</v>
      </c>
      <c r="H104" s="7">
        <v>106</v>
      </c>
      <c r="I104" s="6"/>
      <c r="J104" s="7">
        <v>344</v>
      </c>
      <c r="K104" s="8"/>
      <c r="L104" s="15" t="s">
        <v>224</v>
      </c>
    </row>
    <row r="105" spans="1:12" x14ac:dyDescent="0.25">
      <c r="A105" s="101"/>
      <c r="B105" s="9" t="s">
        <v>27</v>
      </c>
      <c r="C105" s="10">
        <v>2</v>
      </c>
      <c r="D105" s="11">
        <v>1.2987012987012986E-2</v>
      </c>
      <c r="E105" s="12">
        <v>26</v>
      </c>
      <c r="F105" s="11">
        <v>3.7410071942446041E-2</v>
      </c>
      <c r="G105" s="52"/>
      <c r="H105" s="12">
        <v>12</v>
      </c>
      <c r="I105" s="11">
        <v>0.11320754716981134</v>
      </c>
      <c r="J105" s="12">
        <v>16</v>
      </c>
      <c r="K105" s="13">
        <v>4.6511627906976744E-2</v>
      </c>
      <c r="L105" s="52"/>
    </row>
    <row r="106" spans="1:12" x14ac:dyDescent="0.25">
      <c r="A106" s="101"/>
      <c r="B106" s="9" t="s">
        <v>28</v>
      </c>
      <c r="C106" s="10">
        <v>48</v>
      </c>
      <c r="D106" s="11">
        <v>0.31168831168831168</v>
      </c>
      <c r="E106" s="12">
        <v>132</v>
      </c>
      <c r="F106" s="11">
        <v>0.18992805755395684</v>
      </c>
      <c r="G106" s="52"/>
      <c r="H106" s="12">
        <v>41</v>
      </c>
      <c r="I106" s="11">
        <v>0.3867924528301887</v>
      </c>
      <c r="J106" s="12">
        <v>96</v>
      </c>
      <c r="K106" s="13">
        <v>0.27906976744186046</v>
      </c>
      <c r="L106" s="52"/>
    </row>
    <row r="107" spans="1:12" x14ac:dyDescent="0.25">
      <c r="A107" s="101"/>
      <c r="B107" s="9" t="s">
        <v>29</v>
      </c>
      <c r="C107" s="10">
        <v>63</v>
      </c>
      <c r="D107" s="11">
        <v>0.40909090909090912</v>
      </c>
      <c r="E107" s="12">
        <v>295</v>
      </c>
      <c r="F107" s="11">
        <v>0.42446043165467628</v>
      </c>
      <c r="G107" s="52"/>
      <c r="H107" s="12">
        <v>37</v>
      </c>
      <c r="I107" s="11">
        <v>0.34905660377358488</v>
      </c>
      <c r="J107" s="12">
        <v>138</v>
      </c>
      <c r="K107" s="13">
        <v>0.40116279069767447</v>
      </c>
      <c r="L107" s="52"/>
    </row>
    <row r="108" spans="1:12" x14ac:dyDescent="0.25">
      <c r="A108" s="101"/>
      <c r="B108" s="9" t="s">
        <v>30</v>
      </c>
      <c r="C108" s="10">
        <v>41</v>
      </c>
      <c r="D108" s="11">
        <v>0.26623376623376621</v>
      </c>
      <c r="E108" s="12">
        <v>242</v>
      </c>
      <c r="F108" s="11">
        <v>0.34820143884892085</v>
      </c>
      <c r="G108" s="52"/>
      <c r="H108" s="12">
        <v>16</v>
      </c>
      <c r="I108" s="11">
        <v>0.15094339622641509</v>
      </c>
      <c r="J108" s="12">
        <v>94</v>
      </c>
      <c r="K108" s="13">
        <v>0.27325581395348836</v>
      </c>
      <c r="L108" s="52"/>
    </row>
    <row r="109" spans="1:12" ht="16.5" customHeight="1" x14ac:dyDescent="0.25">
      <c r="A109" s="101" t="s">
        <v>31</v>
      </c>
      <c r="B109" s="4" t="s">
        <v>3</v>
      </c>
      <c r="C109" s="5">
        <v>154</v>
      </c>
      <c r="D109" s="6"/>
      <c r="E109" s="7">
        <v>693</v>
      </c>
      <c r="F109" s="6"/>
      <c r="G109" s="15" t="s">
        <v>226</v>
      </c>
      <c r="H109" s="7">
        <v>106</v>
      </c>
      <c r="I109" s="6"/>
      <c r="J109" s="7">
        <v>342</v>
      </c>
      <c r="K109" s="8"/>
      <c r="L109" s="15">
        <v>0.21153761367250312</v>
      </c>
    </row>
    <row r="110" spans="1:12" x14ac:dyDescent="0.25">
      <c r="A110" s="101"/>
      <c r="B110" s="9" t="s">
        <v>27</v>
      </c>
      <c r="C110" s="10">
        <v>2</v>
      </c>
      <c r="D110" s="11">
        <v>1.2987012987012986E-2</v>
      </c>
      <c r="E110" s="12">
        <v>19</v>
      </c>
      <c r="F110" s="11">
        <v>2.7417027417027416E-2</v>
      </c>
      <c r="G110" s="52"/>
      <c r="H110" s="12">
        <v>4</v>
      </c>
      <c r="I110" s="11">
        <v>3.7735849056603772E-2</v>
      </c>
      <c r="J110" s="12">
        <v>8</v>
      </c>
      <c r="K110" s="13">
        <v>2.3391812865497075E-2</v>
      </c>
      <c r="L110" s="52"/>
    </row>
    <row r="111" spans="1:12" x14ac:dyDescent="0.25">
      <c r="A111" s="101"/>
      <c r="B111" s="9" t="s">
        <v>28</v>
      </c>
      <c r="C111" s="10">
        <v>21</v>
      </c>
      <c r="D111" s="11">
        <v>0.13636363636363635</v>
      </c>
      <c r="E111" s="12">
        <v>141</v>
      </c>
      <c r="F111" s="11">
        <v>0.20346320346320346</v>
      </c>
      <c r="G111" s="52"/>
      <c r="H111" s="12">
        <v>11</v>
      </c>
      <c r="I111" s="11">
        <v>0.10377358490566038</v>
      </c>
      <c r="J111" s="12">
        <v>62</v>
      </c>
      <c r="K111" s="13">
        <v>0.18128654970760233</v>
      </c>
      <c r="L111" s="52"/>
    </row>
    <row r="112" spans="1:12" x14ac:dyDescent="0.25">
      <c r="A112" s="101"/>
      <c r="B112" s="9" t="s">
        <v>29</v>
      </c>
      <c r="C112" s="10">
        <v>60</v>
      </c>
      <c r="D112" s="11">
        <v>0.38961038961038968</v>
      </c>
      <c r="E112" s="12">
        <v>293</v>
      </c>
      <c r="F112" s="11">
        <v>0.42279942279942273</v>
      </c>
      <c r="G112" s="52"/>
      <c r="H112" s="12">
        <v>43</v>
      </c>
      <c r="I112" s="11">
        <v>0.40566037735849059</v>
      </c>
      <c r="J112" s="12">
        <v>140</v>
      </c>
      <c r="K112" s="13">
        <v>0.40935672514619881</v>
      </c>
      <c r="L112" s="52"/>
    </row>
    <row r="113" spans="1:12" x14ac:dyDescent="0.25">
      <c r="A113" s="101"/>
      <c r="B113" s="9" t="s">
        <v>30</v>
      </c>
      <c r="C113" s="10">
        <v>71</v>
      </c>
      <c r="D113" s="11">
        <v>0.46103896103896103</v>
      </c>
      <c r="E113" s="12">
        <v>240</v>
      </c>
      <c r="F113" s="11">
        <v>0.34632034632034631</v>
      </c>
      <c r="G113" s="52"/>
      <c r="H113" s="12">
        <v>48</v>
      </c>
      <c r="I113" s="11">
        <v>0.45283018867924535</v>
      </c>
      <c r="J113" s="12">
        <v>132</v>
      </c>
      <c r="K113" s="13">
        <v>0.38596491228070173</v>
      </c>
      <c r="L113" s="52"/>
    </row>
    <row r="114" spans="1:12" ht="16.5" customHeight="1" x14ac:dyDescent="0.25">
      <c r="A114" s="101" t="s">
        <v>32</v>
      </c>
      <c r="B114" s="4" t="s">
        <v>3</v>
      </c>
      <c r="C114" s="5">
        <v>152</v>
      </c>
      <c r="D114" s="6"/>
      <c r="E114" s="7">
        <v>691</v>
      </c>
      <c r="F114" s="6"/>
      <c r="G114" s="15">
        <v>0.192307400140178</v>
      </c>
      <c r="H114" s="7">
        <v>106</v>
      </c>
      <c r="I114" s="6"/>
      <c r="J114" s="7">
        <v>340</v>
      </c>
      <c r="K114" s="8"/>
      <c r="L114" s="15">
        <v>0.5194531111635069</v>
      </c>
    </row>
    <row r="115" spans="1:12" x14ac:dyDescent="0.25">
      <c r="A115" s="101"/>
      <c r="B115" s="9" t="s">
        <v>27</v>
      </c>
      <c r="C115" s="10">
        <v>7</v>
      </c>
      <c r="D115" s="11">
        <v>4.6052631578947366E-2</v>
      </c>
      <c r="E115" s="12">
        <v>24</v>
      </c>
      <c r="F115" s="11">
        <v>3.4732272069464547E-2</v>
      </c>
      <c r="G115" s="52"/>
      <c r="H115" s="12">
        <v>8</v>
      </c>
      <c r="I115" s="11">
        <v>7.5471698113207544E-2</v>
      </c>
      <c r="J115" s="12">
        <v>14</v>
      </c>
      <c r="K115" s="13">
        <v>4.1176470588235287E-2</v>
      </c>
      <c r="L115" s="52"/>
    </row>
    <row r="116" spans="1:12" x14ac:dyDescent="0.25">
      <c r="A116" s="101"/>
      <c r="B116" s="9" t="s">
        <v>28</v>
      </c>
      <c r="C116" s="10">
        <v>41</v>
      </c>
      <c r="D116" s="11">
        <v>0.26973684210526316</v>
      </c>
      <c r="E116" s="12">
        <v>175</v>
      </c>
      <c r="F116" s="11">
        <v>0.25325615050651229</v>
      </c>
      <c r="G116" s="52"/>
      <c r="H116" s="12">
        <v>20</v>
      </c>
      <c r="I116" s="11">
        <v>0.18867924528301888</v>
      </c>
      <c r="J116" s="12">
        <v>73</v>
      </c>
      <c r="K116" s="13">
        <v>0.21470588235294116</v>
      </c>
      <c r="L116" s="52"/>
    </row>
    <row r="117" spans="1:12" x14ac:dyDescent="0.25">
      <c r="A117" s="101"/>
      <c r="B117" s="9" t="s">
        <v>29</v>
      </c>
      <c r="C117" s="10">
        <v>50</v>
      </c>
      <c r="D117" s="11">
        <v>0.32894736842105265</v>
      </c>
      <c r="E117" s="12">
        <v>290</v>
      </c>
      <c r="F117" s="11">
        <v>0.41968162083936322</v>
      </c>
      <c r="G117" s="52"/>
      <c r="H117" s="12">
        <v>40</v>
      </c>
      <c r="I117" s="11">
        <v>0.37735849056603776</v>
      </c>
      <c r="J117" s="12">
        <v>134</v>
      </c>
      <c r="K117" s="13">
        <v>0.39411764705882357</v>
      </c>
      <c r="L117" s="52"/>
    </row>
    <row r="118" spans="1:12" x14ac:dyDescent="0.25">
      <c r="A118" s="101"/>
      <c r="B118" s="9" t="s">
        <v>30</v>
      </c>
      <c r="C118" s="10">
        <v>54</v>
      </c>
      <c r="D118" s="11">
        <v>0.35526315789473684</v>
      </c>
      <c r="E118" s="12">
        <v>202</v>
      </c>
      <c r="F118" s="11">
        <v>0.29232995658465993</v>
      </c>
      <c r="G118" s="52"/>
      <c r="H118" s="12">
        <v>38</v>
      </c>
      <c r="I118" s="11">
        <v>0.35849056603773582</v>
      </c>
      <c r="J118" s="12">
        <v>119</v>
      </c>
      <c r="K118" s="13">
        <v>0.35</v>
      </c>
      <c r="L118" s="52"/>
    </row>
    <row r="119" spans="1:12" ht="16.5" customHeight="1" x14ac:dyDescent="0.25">
      <c r="A119" s="101" t="s">
        <v>33</v>
      </c>
      <c r="B119" s="4" t="s">
        <v>3</v>
      </c>
      <c r="C119" s="5">
        <v>152</v>
      </c>
      <c r="D119" s="6"/>
      <c r="E119" s="7">
        <v>689</v>
      </c>
      <c r="F119" s="6"/>
      <c r="G119" s="15" t="s">
        <v>227</v>
      </c>
      <c r="H119" s="7">
        <v>105</v>
      </c>
      <c r="I119" s="6"/>
      <c r="J119" s="7">
        <v>340</v>
      </c>
      <c r="K119" s="8"/>
      <c r="L119" s="15" t="s">
        <v>219</v>
      </c>
    </row>
    <row r="120" spans="1:12" x14ac:dyDescent="0.25">
      <c r="A120" s="101"/>
      <c r="B120" s="9" t="s">
        <v>27</v>
      </c>
      <c r="C120" s="10">
        <v>18</v>
      </c>
      <c r="D120" s="11">
        <v>0.11842105263157894</v>
      </c>
      <c r="E120" s="12">
        <v>42</v>
      </c>
      <c r="F120" s="11">
        <v>6.095791001451379E-2</v>
      </c>
      <c r="G120" s="52"/>
      <c r="H120" s="12">
        <v>15</v>
      </c>
      <c r="I120" s="11">
        <v>0.14285714285714285</v>
      </c>
      <c r="J120" s="12">
        <v>20</v>
      </c>
      <c r="K120" s="13">
        <v>5.8823529411764698E-2</v>
      </c>
      <c r="L120" s="52"/>
    </row>
    <row r="121" spans="1:12" x14ac:dyDescent="0.25">
      <c r="A121" s="101"/>
      <c r="B121" s="9" t="s">
        <v>28</v>
      </c>
      <c r="C121" s="10">
        <v>57</v>
      </c>
      <c r="D121" s="11">
        <v>0.375</v>
      </c>
      <c r="E121" s="12">
        <v>198</v>
      </c>
      <c r="F121" s="11">
        <v>0.28737300435413643</v>
      </c>
      <c r="G121" s="52"/>
      <c r="H121" s="12">
        <v>41</v>
      </c>
      <c r="I121" s="11">
        <v>0.39047619047619053</v>
      </c>
      <c r="J121" s="12">
        <v>90</v>
      </c>
      <c r="K121" s="13">
        <v>0.26470588235294118</v>
      </c>
      <c r="L121" s="52"/>
    </row>
    <row r="122" spans="1:12" x14ac:dyDescent="0.25">
      <c r="A122" s="101"/>
      <c r="B122" s="9" t="s">
        <v>29</v>
      </c>
      <c r="C122" s="10">
        <v>50</v>
      </c>
      <c r="D122" s="11">
        <v>0.32894736842105265</v>
      </c>
      <c r="E122" s="12">
        <v>295</v>
      </c>
      <c r="F122" s="11">
        <v>0.42815674891146588</v>
      </c>
      <c r="G122" s="52"/>
      <c r="H122" s="12">
        <v>32</v>
      </c>
      <c r="I122" s="11">
        <v>0.30476190476190479</v>
      </c>
      <c r="J122" s="12">
        <v>129</v>
      </c>
      <c r="K122" s="13">
        <v>0.37941176470588234</v>
      </c>
      <c r="L122" s="52"/>
    </row>
    <row r="123" spans="1:12" x14ac:dyDescent="0.25">
      <c r="A123" s="101"/>
      <c r="B123" s="9" t="s">
        <v>30</v>
      </c>
      <c r="C123" s="10">
        <v>27</v>
      </c>
      <c r="D123" s="11">
        <v>0.17763157894736842</v>
      </c>
      <c r="E123" s="12">
        <v>154</v>
      </c>
      <c r="F123" s="11">
        <v>0.22351233671988388</v>
      </c>
      <c r="G123" s="52"/>
      <c r="H123" s="12">
        <v>17</v>
      </c>
      <c r="I123" s="11">
        <v>0.16190476190476188</v>
      </c>
      <c r="J123" s="12">
        <v>101</v>
      </c>
      <c r="K123" s="13">
        <v>0.29705882352941176</v>
      </c>
      <c r="L123" s="52"/>
    </row>
    <row r="124" spans="1:12" ht="16.5" customHeight="1" x14ac:dyDescent="0.25">
      <c r="A124" s="101" t="s">
        <v>34</v>
      </c>
      <c r="B124" s="4" t="s">
        <v>3</v>
      </c>
      <c r="C124" s="5">
        <v>152</v>
      </c>
      <c r="D124" s="6"/>
      <c r="E124" s="7">
        <v>689</v>
      </c>
      <c r="F124" s="6"/>
      <c r="G124" s="15">
        <v>0.30474572967370162</v>
      </c>
      <c r="H124" s="7">
        <v>105</v>
      </c>
      <c r="I124" s="6"/>
      <c r="J124" s="7">
        <v>339</v>
      </c>
      <c r="K124" s="8"/>
      <c r="L124" s="15">
        <v>0.93622795264235059</v>
      </c>
    </row>
    <row r="125" spans="1:12" x14ac:dyDescent="0.25">
      <c r="A125" s="101"/>
      <c r="B125" s="9" t="s">
        <v>27</v>
      </c>
      <c r="C125" s="10">
        <v>5</v>
      </c>
      <c r="D125" s="11">
        <v>3.2894736842105261E-2</v>
      </c>
      <c r="E125" s="12">
        <v>49</v>
      </c>
      <c r="F125" s="11">
        <v>7.1117561683599423E-2</v>
      </c>
      <c r="G125" s="52"/>
      <c r="H125" s="12">
        <v>7</v>
      </c>
      <c r="I125" s="11">
        <v>6.6666666666666666E-2</v>
      </c>
      <c r="J125" s="12">
        <v>19</v>
      </c>
      <c r="K125" s="13">
        <v>5.6047197640117986E-2</v>
      </c>
      <c r="L125" s="52"/>
    </row>
    <row r="126" spans="1:12" x14ac:dyDescent="0.25">
      <c r="A126" s="101"/>
      <c r="B126" s="9" t="s">
        <v>28</v>
      </c>
      <c r="C126" s="10">
        <v>46</v>
      </c>
      <c r="D126" s="11">
        <v>0.30263157894736842</v>
      </c>
      <c r="E126" s="12">
        <v>212</v>
      </c>
      <c r="F126" s="11">
        <v>0.30769230769230771</v>
      </c>
      <c r="G126" s="52"/>
      <c r="H126" s="12">
        <v>28</v>
      </c>
      <c r="I126" s="11">
        <v>0.26666666666666666</v>
      </c>
      <c r="J126" s="12">
        <v>95</v>
      </c>
      <c r="K126" s="13">
        <v>0.28023598820058998</v>
      </c>
      <c r="L126" s="52"/>
    </row>
    <row r="127" spans="1:12" x14ac:dyDescent="0.25">
      <c r="A127" s="101"/>
      <c r="B127" s="9" t="s">
        <v>29</v>
      </c>
      <c r="C127" s="10">
        <v>62</v>
      </c>
      <c r="D127" s="11">
        <v>0.40789473684210525</v>
      </c>
      <c r="E127" s="12">
        <v>277</v>
      </c>
      <c r="F127" s="11">
        <v>0.40203193033381707</v>
      </c>
      <c r="G127" s="52"/>
      <c r="H127" s="12">
        <v>43</v>
      </c>
      <c r="I127" s="11">
        <v>0.40952380952380951</v>
      </c>
      <c r="J127" s="12">
        <v>145</v>
      </c>
      <c r="K127" s="13">
        <v>0.42772861356932151</v>
      </c>
      <c r="L127" s="52"/>
    </row>
    <row r="128" spans="1:12" x14ac:dyDescent="0.25">
      <c r="A128" s="101"/>
      <c r="B128" s="9" t="s">
        <v>30</v>
      </c>
      <c r="C128" s="10">
        <v>39</v>
      </c>
      <c r="D128" s="11">
        <v>0.25657894736842107</v>
      </c>
      <c r="E128" s="12">
        <v>151</v>
      </c>
      <c r="F128" s="11">
        <v>0.21915820029027577</v>
      </c>
      <c r="G128" s="52"/>
      <c r="H128" s="12">
        <v>27</v>
      </c>
      <c r="I128" s="11">
        <v>0.25714285714285712</v>
      </c>
      <c r="J128" s="12">
        <v>80</v>
      </c>
      <c r="K128" s="13">
        <v>0.2359882005899705</v>
      </c>
      <c r="L128" s="52"/>
    </row>
    <row r="129" spans="1:12" ht="16.5" customHeight="1" x14ac:dyDescent="0.25">
      <c r="A129" s="101" t="s">
        <v>35</v>
      </c>
      <c r="B129" s="4" t="s">
        <v>3</v>
      </c>
      <c r="C129" s="5">
        <v>154</v>
      </c>
      <c r="D129" s="6"/>
      <c r="E129" s="7">
        <v>696</v>
      </c>
      <c r="F129" s="6"/>
      <c r="G129" s="15" t="s">
        <v>224</v>
      </c>
      <c r="H129" s="7">
        <v>108</v>
      </c>
      <c r="I129" s="6"/>
      <c r="J129" s="7">
        <v>346</v>
      </c>
      <c r="K129" s="8"/>
      <c r="L129" s="15" t="s">
        <v>220</v>
      </c>
    </row>
    <row r="130" spans="1:12" x14ac:dyDescent="0.25">
      <c r="A130" s="101"/>
      <c r="B130" s="9" t="s">
        <v>27</v>
      </c>
      <c r="C130" s="10">
        <v>8</v>
      </c>
      <c r="D130" s="11">
        <v>5.1948051948051945E-2</v>
      </c>
      <c r="E130" s="12">
        <v>10</v>
      </c>
      <c r="F130" s="11">
        <v>1.4367816091954023E-2</v>
      </c>
      <c r="G130" s="52"/>
      <c r="H130" s="12">
        <v>3</v>
      </c>
      <c r="I130" s="11">
        <v>2.7777777777777776E-2</v>
      </c>
      <c r="J130" s="12">
        <v>4</v>
      </c>
      <c r="K130" s="13">
        <v>1.1560693641618497E-2</v>
      </c>
      <c r="L130" s="52"/>
    </row>
    <row r="131" spans="1:12" x14ac:dyDescent="0.25">
      <c r="A131" s="101"/>
      <c r="B131" s="9" t="s">
        <v>28</v>
      </c>
      <c r="C131" s="10">
        <v>31</v>
      </c>
      <c r="D131" s="11">
        <v>0.20129870129870131</v>
      </c>
      <c r="E131" s="12">
        <v>100</v>
      </c>
      <c r="F131" s="11">
        <v>0.14367816091954022</v>
      </c>
      <c r="G131" s="52"/>
      <c r="H131" s="12">
        <v>17</v>
      </c>
      <c r="I131" s="11">
        <v>0.15740740740740741</v>
      </c>
      <c r="J131" s="12">
        <v>38</v>
      </c>
      <c r="K131" s="13">
        <v>0.10982658959537572</v>
      </c>
      <c r="L131" s="52"/>
    </row>
    <row r="132" spans="1:12" x14ac:dyDescent="0.25">
      <c r="A132" s="101"/>
      <c r="B132" s="9" t="s">
        <v>29</v>
      </c>
      <c r="C132" s="10">
        <v>71</v>
      </c>
      <c r="D132" s="11">
        <v>0.46103896103896103</v>
      </c>
      <c r="E132" s="12">
        <v>319</v>
      </c>
      <c r="F132" s="11">
        <v>0.45833333333333326</v>
      </c>
      <c r="G132" s="52"/>
      <c r="H132" s="12">
        <v>67</v>
      </c>
      <c r="I132" s="11">
        <v>0.62037037037037035</v>
      </c>
      <c r="J132" s="12">
        <v>162</v>
      </c>
      <c r="K132" s="13">
        <v>0.46820809248554907</v>
      </c>
      <c r="L132" s="52"/>
    </row>
    <row r="133" spans="1:12" x14ac:dyDescent="0.25">
      <c r="A133" s="101"/>
      <c r="B133" s="9" t="s">
        <v>30</v>
      </c>
      <c r="C133" s="10">
        <v>44</v>
      </c>
      <c r="D133" s="11">
        <v>0.2857142857142857</v>
      </c>
      <c r="E133" s="12">
        <v>267</v>
      </c>
      <c r="F133" s="11">
        <v>0.38362068965517243</v>
      </c>
      <c r="G133" s="52"/>
      <c r="H133" s="12">
        <v>21</v>
      </c>
      <c r="I133" s="11">
        <v>0.19444444444444448</v>
      </c>
      <c r="J133" s="12">
        <v>142</v>
      </c>
      <c r="K133" s="13">
        <v>0.41040462427745666</v>
      </c>
      <c r="L133" s="52"/>
    </row>
    <row r="134" spans="1:12" ht="16.5" customHeight="1" x14ac:dyDescent="0.25">
      <c r="A134" s="101" t="s">
        <v>36</v>
      </c>
      <c r="B134" s="4" t="s">
        <v>3</v>
      </c>
      <c r="C134" s="5">
        <v>153</v>
      </c>
      <c r="D134" s="6"/>
      <c r="E134" s="7">
        <v>693</v>
      </c>
      <c r="F134" s="6"/>
      <c r="G134" s="15" t="s">
        <v>228</v>
      </c>
      <c r="H134" s="7">
        <v>108</v>
      </c>
      <c r="I134" s="6"/>
      <c r="J134" s="7">
        <v>346</v>
      </c>
      <c r="K134" s="8"/>
      <c r="L134" s="15" t="s">
        <v>240</v>
      </c>
    </row>
    <row r="135" spans="1:12" x14ac:dyDescent="0.25">
      <c r="A135" s="101"/>
      <c r="B135" s="9" t="s">
        <v>27</v>
      </c>
      <c r="C135" s="10">
        <v>4</v>
      </c>
      <c r="D135" s="11">
        <v>2.6143790849673203E-2</v>
      </c>
      <c r="E135" s="12">
        <v>10</v>
      </c>
      <c r="F135" s="11">
        <v>1.443001443001443E-2</v>
      </c>
      <c r="G135" s="52"/>
      <c r="H135" s="12">
        <v>3</v>
      </c>
      <c r="I135" s="11">
        <v>2.7777777777777776E-2</v>
      </c>
      <c r="J135" s="12">
        <v>4</v>
      </c>
      <c r="K135" s="13">
        <v>1.1560693641618497E-2</v>
      </c>
      <c r="L135" s="52"/>
    </row>
    <row r="136" spans="1:12" x14ac:dyDescent="0.25">
      <c r="A136" s="101"/>
      <c r="B136" s="9" t="s">
        <v>28</v>
      </c>
      <c r="C136" s="10">
        <v>30</v>
      </c>
      <c r="D136" s="11">
        <v>0.19607843137254904</v>
      </c>
      <c r="E136" s="12">
        <v>106</v>
      </c>
      <c r="F136" s="11">
        <v>0.15295815295815296</v>
      </c>
      <c r="G136" s="52"/>
      <c r="H136" s="12">
        <v>14</v>
      </c>
      <c r="I136" s="11">
        <v>0.12962962962962962</v>
      </c>
      <c r="J136" s="12">
        <v>45</v>
      </c>
      <c r="K136" s="13">
        <v>0.13005780346820808</v>
      </c>
      <c r="L136" s="52"/>
    </row>
    <row r="137" spans="1:12" x14ac:dyDescent="0.25">
      <c r="A137" s="101"/>
      <c r="B137" s="9" t="s">
        <v>29</v>
      </c>
      <c r="C137" s="10">
        <v>85</v>
      </c>
      <c r="D137" s="11">
        <v>0.55555555555555558</v>
      </c>
      <c r="E137" s="12">
        <v>326</v>
      </c>
      <c r="F137" s="11">
        <v>0.4704184704184704</v>
      </c>
      <c r="G137" s="52"/>
      <c r="H137" s="12">
        <v>65</v>
      </c>
      <c r="I137" s="11">
        <v>0.60185185185185186</v>
      </c>
      <c r="J137" s="12">
        <v>164</v>
      </c>
      <c r="K137" s="13">
        <v>0.47398843930635837</v>
      </c>
      <c r="L137" s="52"/>
    </row>
    <row r="138" spans="1:12" x14ac:dyDescent="0.25">
      <c r="A138" s="101"/>
      <c r="B138" s="9" t="s">
        <v>30</v>
      </c>
      <c r="C138" s="10">
        <v>34</v>
      </c>
      <c r="D138" s="11">
        <v>0.22222222222222221</v>
      </c>
      <c r="E138" s="12">
        <v>251</v>
      </c>
      <c r="F138" s="11">
        <v>0.36219336219336218</v>
      </c>
      <c r="G138" s="52"/>
      <c r="H138" s="12">
        <v>26</v>
      </c>
      <c r="I138" s="11">
        <v>0.24074074074074073</v>
      </c>
      <c r="J138" s="12">
        <v>133</v>
      </c>
      <c r="K138" s="13">
        <v>0.38439306358381503</v>
      </c>
      <c r="L138" s="52"/>
    </row>
    <row r="139" spans="1:12" ht="16.5" customHeight="1" x14ac:dyDescent="0.25">
      <c r="A139" s="101" t="s">
        <v>37</v>
      </c>
      <c r="B139" s="4" t="s">
        <v>3</v>
      </c>
      <c r="C139" s="5">
        <v>153</v>
      </c>
      <c r="D139" s="6"/>
      <c r="E139" s="7">
        <v>690</v>
      </c>
      <c r="F139" s="6"/>
      <c r="G139" s="15">
        <v>0.74053631348568782</v>
      </c>
      <c r="H139" s="7">
        <v>108</v>
      </c>
      <c r="I139" s="6"/>
      <c r="J139" s="7">
        <v>344</v>
      </c>
      <c r="K139" s="8"/>
      <c r="L139" s="15">
        <v>0.63814650120414329</v>
      </c>
    </row>
    <row r="140" spans="1:12" x14ac:dyDescent="0.25">
      <c r="A140" s="101"/>
      <c r="B140" s="9" t="s">
        <v>27</v>
      </c>
      <c r="C140" s="10">
        <v>4</v>
      </c>
      <c r="D140" s="11">
        <v>2.6143790849673203E-2</v>
      </c>
      <c r="E140" s="12">
        <v>14</v>
      </c>
      <c r="F140" s="11">
        <v>2.0289855072463767E-2</v>
      </c>
      <c r="G140" s="52"/>
      <c r="H140" s="12">
        <v>4</v>
      </c>
      <c r="I140" s="11">
        <v>3.7037037037037035E-2</v>
      </c>
      <c r="J140" s="12">
        <v>7</v>
      </c>
      <c r="K140" s="13">
        <v>2.0348837209302327E-2</v>
      </c>
      <c r="L140" s="52"/>
    </row>
    <row r="141" spans="1:12" x14ac:dyDescent="0.25">
      <c r="A141" s="101"/>
      <c r="B141" s="9" t="s">
        <v>28</v>
      </c>
      <c r="C141" s="10">
        <v>30</v>
      </c>
      <c r="D141" s="11">
        <v>0.19607843137254904</v>
      </c>
      <c r="E141" s="12">
        <v>125</v>
      </c>
      <c r="F141" s="11">
        <v>0.18115942028985507</v>
      </c>
      <c r="G141" s="52"/>
      <c r="H141" s="12">
        <v>16</v>
      </c>
      <c r="I141" s="11">
        <v>0.14814814814814814</v>
      </c>
      <c r="J141" s="12">
        <v>41</v>
      </c>
      <c r="K141" s="13">
        <v>0.11918604651162791</v>
      </c>
      <c r="L141" s="52"/>
    </row>
    <row r="142" spans="1:12" x14ac:dyDescent="0.25">
      <c r="A142" s="101"/>
      <c r="B142" s="9" t="s">
        <v>29</v>
      </c>
      <c r="C142" s="10">
        <v>66</v>
      </c>
      <c r="D142" s="11">
        <v>0.43137254901960786</v>
      </c>
      <c r="E142" s="12">
        <v>280</v>
      </c>
      <c r="F142" s="11">
        <v>0.40579710144927539</v>
      </c>
      <c r="G142" s="52"/>
      <c r="H142" s="12">
        <v>45</v>
      </c>
      <c r="I142" s="11">
        <v>0.41666666666666674</v>
      </c>
      <c r="J142" s="12">
        <v>150</v>
      </c>
      <c r="K142" s="13">
        <v>0.43604651162790697</v>
      </c>
      <c r="L142" s="52"/>
    </row>
    <row r="143" spans="1:12" x14ac:dyDescent="0.25">
      <c r="A143" s="101"/>
      <c r="B143" s="9" t="s">
        <v>30</v>
      </c>
      <c r="C143" s="10">
        <v>53</v>
      </c>
      <c r="D143" s="11">
        <v>0.34640522875816993</v>
      </c>
      <c r="E143" s="12">
        <v>271</v>
      </c>
      <c r="F143" s="11">
        <v>0.39275362318840579</v>
      </c>
      <c r="G143" s="52"/>
      <c r="H143" s="12">
        <v>43</v>
      </c>
      <c r="I143" s="11">
        <v>0.39814814814814814</v>
      </c>
      <c r="J143" s="12">
        <v>146</v>
      </c>
      <c r="K143" s="13">
        <v>0.42441860465116277</v>
      </c>
      <c r="L143" s="52"/>
    </row>
    <row r="144" spans="1:12" ht="16.5" customHeight="1" x14ac:dyDescent="0.25">
      <c r="A144" s="101" t="s">
        <v>38</v>
      </c>
      <c r="B144" s="4" t="s">
        <v>3</v>
      </c>
      <c r="C144" s="5">
        <v>154</v>
      </c>
      <c r="D144" s="6"/>
      <c r="E144" s="7">
        <v>691</v>
      </c>
      <c r="F144" s="6"/>
      <c r="G144" s="15">
        <v>0.24603476375006283</v>
      </c>
      <c r="H144" s="7">
        <v>108</v>
      </c>
      <c r="I144" s="6"/>
      <c r="J144" s="7">
        <v>342</v>
      </c>
      <c r="K144" s="8"/>
      <c r="L144" s="15">
        <v>0.33430049192258826</v>
      </c>
    </row>
    <row r="145" spans="1:12" x14ac:dyDescent="0.25">
      <c r="A145" s="101"/>
      <c r="B145" s="9" t="s">
        <v>27</v>
      </c>
      <c r="C145" s="10">
        <v>30</v>
      </c>
      <c r="D145" s="11">
        <v>0.19480519480519484</v>
      </c>
      <c r="E145" s="12">
        <v>94</v>
      </c>
      <c r="F145" s="11">
        <v>0.13603473227206947</v>
      </c>
      <c r="G145" s="52"/>
      <c r="H145" s="12">
        <v>16</v>
      </c>
      <c r="I145" s="11">
        <v>0.14814814814814814</v>
      </c>
      <c r="J145" s="12">
        <v>47</v>
      </c>
      <c r="K145" s="13">
        <v>0.13742690058479531</v>
      </c>
      <c r="L145" s="52"/>
    </row>
    <row r="146" spans="1:12" x14ac:dyDescent="0.25">
      <c r="A146" s="101"/>
      <c r="B146" s="9" t="s">
        <v>28</v>
      </c>
      <c r="C146" s="10">
        <v>54</v>
      </c>
      <c r="D146" s="11">
        <v>0.35064935064935066</v>
      </c>
      <c r="E146" s="12">
        <v>239</v>
      </c>
      <c r="F146" s="11">
        <v>0.34587554269175108</v>
      </c>
      <c r="G146" s="52"/>
      <c r="H146" s="12">
        <v>43</v>
      </c>
      <c r="I146" s="11">
        <v>0.39814814814814814</v>
      </c>
      <c r="J146" s="12">
        <v>110</v>
      </c>
      <c r="K146" s="13">
        <v>0.32163742690058478</v>
      </c>
      <c r="L146" s="52"/>
    </row>
    <row r="147" spans="1:12" x14ac:dyDescent="0.25">
      <c r="A147" s="101"/>
      <c r="B147" s="9" t="s">
        <v>29</v>
      </c>
      <c r="C147" s="10">
        <v>43</v>
      </c>
      <c r="D147" s="11">
        <v>0.2792207792207792</v>
      </c>
      <c r="E147" s="12">
        <v>210</v>
      </c>
      <c r="F147" s="11">
        <v>0.30390738060781475</v>
      </c>
      <c r="G147" s="52"/>
      <c r="H147" s="12">
        <v>31</v>
      </c>
      <c r="I147" s="11">
        <v>0.28703703703703703</v>
      </c>
      <c r="J147" s="12">
        <v>104</v>
      </c>
      <c r="K147" s="13">
        <v>0.30409356725146197</v>
      </c>
      <c r="L147" s="52"/>
    </row>
    <row r="148" spans="1:12" x14ac:dyDescent="0.25">
      <c r="A148" s="101"/>
      <c r="B148" s="9" t="s">
        <v>30</v>
      </c>
      <c r="C148" s="10">
        <v>27</v>
      </c>
      <c r="D148" s="11">
        <v>0.17532467532467533</v>
      </c>
      <c r="E148" s="12">
        <v>148</v>
      </c>
      <c r="F148" s="11">
        <v>0.2141823444283647</v>
      </c>
      <c r="G148" s="52"/>
      <c r="H148" s="12">
        <v>18</v>
      </c>
      <c r="I148" s="11">
        <v>0.16666666666666663</v>
      </c>
      <c r="J148" s="12">
        <v>81</v>
      </c>
      <c r="K148" s="13">
        <v>0.23684210526315788</v>
      </c>
      <c r="L148" s="52"/>
    </row>
    <row r="149" spans="1:12" ht="16.5" customHeight="1" x14ac:dyDescent="0.25">
      <c r="A149" s="101" t="s">
        <v>39</v>
      </c>
      <c r="B149" s="4" t="s">
        <v>3</v>
      </c>
      <c r="C149" s="5">
        <v>152</v>
      </c>
      <c r="D149" s="6"/>
      <c r="E149" s="7">
        <v>688</v>
      </c>
      <c r="F149" s="6"/>
      <c r="G149" s="15">
        <v>0.71992084436886095</v>
      </c>
      <c r="H149" s="7">
        <v>108</v>
      </c>
      <c r="I149" s="6"/>
      <c r="J149" s="7">
        <v>342</v>
      </c>
      <c r="K149" s="8"/>
      <c r="L149" s="15">
        <v>0.10082464905777144</v>
      </c>
    </row>
    <row r="150" spans="1:12" x14ac:dyDescent="0.25">
      <c r="A150" s="101"/>
      <c r="B150" s="9" t="s">
        <v>27</v>
      </c>
      <c r="C150" s="10">
        <v>19</v>
      </c>
      <c r="D150" s="11">
        <v>0.125</v>
      </c>
      <c r="E150" s="12">
        <v>87</v>
      </c>
      <c r="F150" s="11">
        <v>0.12645348837209303</v>
      </c>
      <c r="G150" s="52"/>
      <c r="H150" s="12">
        <v>13</v>
      </c>
      <c r="I150" s="11">
        <v>0.12037037037037036</v>
      </c>
      <c r="J150" s="12">
        <v>30</v>
      </c>
      <c r="K150" s="13">
        <v>8.771929824561403E-2</v>
      </c>
      <c r="L150" s="52"/>
    </row>
    <row r="151" spans="1:12" x14ac:dyDescent="0.25">
      <c r="A151" s="101"/>
      <c r="B151" s="9" t="s">
        <v>28</v>
      </c>
      <c r="C151" s="10">
        <v>56</v>
      </c>
      <c r="D151" s="11">
        <v>0.36842105263157893</v>
      </c>
      <c r="E151" s="12">
        <v>238</v>
      </c>
      <c r="F151" s="11">
        <v>0.34593023255813954</v>
      </c>
      <c r="G151" s="52"/>
      <c r="H151" s="12">
        <v>39</v>
      </c>
      <c r="I151" s="11">
        <v>0.36111111111111105</v>
      </c>
      <c r="J151" s="12">
        <v>100</v>
      </c>
      <c r="K151" s="13">
        <v>0.29239766081871343</v>
      </c>
      <c r="L151" s="52"/>
    </row>
    <row r="152" spans="1:12" x14ac:dyDescent="0.25">
      <c r="A152" s="101"/>
      <c r="B152" s="9" t="s">
        <v>29</v>
      </c>
      <c r="C152" s="10">
        <v>54</v>
      </c>
      <c r="D152" s="11">
        <v>0.35526315789473684</v>
      </c>
      <c r="E152" s="12">
        <v>232</v>
      </c>
      <c r="F152" s="11">
        <v>0.33720930232558138</v>
      </c>
      <c r="G152" s="52"/>
      <c r="H152" s="12">
        <v>41</v>
      </c>
      <c r="I152" s="11">
        <v>0.37962962962962959</v>
      </c>
      <c r="J152" s="12">
        <v>129</v>
      </c>
      <c r="K152" s="13">
        <v>0.37719298245614036</v>
      </c>
      <c r="L152" s="52"/>
    </row>
    <row r="153" spans="1:12" x14ac:dyDescent="0.25">
      <c r="A153" s="101"/>
      <c r="B153" s="9" t="s">
        <v>30</v>
      </c>
      <c r="C153" s="10">
        <v>23</v>
      </c>
      <c r="D153" s="11">
        <v>0.15131578947368421</v>
      </c>
      <c r="E153" s="12">
        <v>131</v>
      </c>
      <c r="F153" s="11">
        <v>0.19040697674418605</v>
      </c>
      <c r="G153" s="52"/>
      <c r="H153" s="12">
        <v>15</v>
      </c>
      <c r="I153" s="11">
        <v>0.1388888888888889</v>
      </c>
      <c r="J153" s="12">
        <v>83</v>
      </c>
      <c r="K153" s="13">
        <v>0.24269005847953212</v>
      </c>
      <c r="L153" s="52"/>
    </row>
    <row r="154" spans="1:12" ht="16.5" customHeight="1" x14ac:dyDescent="0.25">
      <c r="A154" s="101" t="s">
        <v>40</v>
      </c>
      <c r="B154" s="4" t="s">
        <v>3</v>
      </c>
      <c r="C154" s="5">
        <v>152</v>
      </c>
      <c r="D154" s="6"/>
      <c r="E154" s="7">
        <v>691</v>
      </c>
      <c r="F154" s="6"/>
      <c r="G154" s="15" t="s">
        <v>219</v>
      </c>
      <c r="H154" s="7">
        <v>108</v>
      </c>
      <c r="I154" s="6"/>
      <c r="J154" s="7">
        <v>343</v>
      </c>
      <c r="K154" s="8"/>
      <c r="L154" s="15" t="s">
        <v>219</v>
      </c>
    </row>
    <row r="155" spans="1:12" x14ac:dyDescent="0.25">
      <c r="A155" s="101"/>
      <c r="B155" s="9" t="s">
        <v>4</v>
      </c>
      <c r="C155" s="10">
        <v>8</v>
      </c>
      <c r="D155" s="11">
        <v>5.2631578947368418E-2</v>
      </c>
      <c r="E155" s="12">
        <v>85</v>
      </c>
      <c r="F155" s="11">
        <v>0.12301013024602024</v>
      </c>
      <c r="G155" s="52"/>
      <c r="H155" s="12">
        <v>4</v>
      </c>
      <c r="I155" s="11">
        <v>3.7037037037037035E-2</v>
      </c>
      <c r="J155" s="12">
        <v>35</v>
      </c>
      <c r="K155" s="13">
        <v>0.10204081632653061</v>
      </c>
      <c r="L155" s="52"/>
    </row>
    <row r="156" spans="1:12" x14ac:dyDescent="0.25">
      <c r="A156" s="101"/>
      <c r="B156" s="9" t="s">
        <v>5</v>
      </c>
      <c r="C156" s="10">
        <v>32</v>
      </c>
      <c r="D156" s="11">
        <v>0.21052631578947367</v>
      </c>
      <c r="E156" s="12">
        <v>241</v>
      </c>
      <c r="F156" s="11">
        <v>0.34876989869753977</v>
      </c>
      <c r="G156" s="52"/>
      <c r="H156" s="12">
        <v>15</v>
      </c>
      <c r="I156" s="11">
        <v>0.1388888888888889</v>
      </c>
      <c r="J156" s="12">
        <v>136</v>
      </c>
      <c r="K156" s="13">
        <v>0.39650145772594753</v>
      </c>
      <c r="L156" s="52"/>
    </row>
    <row r="157" spans="1:12" x14ac:dyDescent="0.25">
      <c r="A157" s="101"/>
      <c r="B157" s="9" t="s">
        <v>6</v>
      </c>
      <c r="C157" s="10">
        <v>58</v>
      </c>
      <c r="D157" s="11">
        <v>0.38157894736842107</v>
      </c>
      <c r="E157" s="12">
        <v>237</v>
      </c>
      <c r="F157" s="11">
        <v>0.34298118668596239</v>
      </c>
      <c r="G157" s="52"/>
      <c r="H157" s="12">
        <v>46</v>
      </c>
      <c r="I157" s="11">
        <v>0.42592592592592593</v>
      </c>
      <c r="J157" s="12">
        <v>100</v>
      </c>
      <c r="K157" s="13">
        <v>0.29154518950437319</v>
      </c>
      <c r="L157" s="52"/>
    </row>
    <row r="158" spans="1:12" x14ac:dyDescent="0.25">
      <c r="A158" s="101"/>
      <c r="B158" s="9" t="s">
        <v>7</v>
      </c>
      <c r="C158" s="10">
        <v>54</v>
      </c>
      <c r="D158" s="11">
        <v>0.35526315789473684</v>
      </c>
      <c r="E158" s="12">
        <v>128</v>
      </c>
      <c r="F158" s="11">
        <v>0.18523878437047755</v>
      </c>
      <c r="G158" s="52"/>
      <c r="H158" s="12">
        <v>43</v>
      </c>
      <c r="I158" s="11">
        <v>0.39814814814814814</v>
      </c>
      <c r="J158" s="12">
        <v>72</v>
      </c>
      <c r="K158" s="13">
        <v>0.2099125364431487</v>
      </c>
      <c r="L158" s="52"/>
    </row>
    <row r="159" spans="1:12" ht="16.5" customHeight="1" x14ac:dyDescent="0.25">
      <c r="A159" s="101" t="s">
        <v>41</v>
      </c>
      <c r="B159" s="4" t="s">
        <v>3</v>
      </c>
      <c r="C159" s="5">
        <v>152</v>
      </c>
      <c r="D159" s="6"/>
      <c r="E159" s="7">
        <v>687</v>
      </c>
      <c r="F159" s="6"/>
      <c r="G159" s="15">
        <v>0.32625516460513926</v>
      </c>
      <c r="H159" s="7">
        <v>108</v>
      </c>
      <c r="I159" s="6"/>
      <c r="J159" s="7">
        <v>342</v>
      </c>
      <c r="K159" s="8"/>
      <c r="L159" s="15" t="s">
        <v>232</v>
      </c>
    </row>
    <row r="160" spans="1:12" x14ac:dyDescent="0.25">
      <c r="A160" s="101"/>
      <c r="B160" s="9" t="s">
        <v>4</v>
      </c>
      <c r="C160" s="10">
        <v>29</v>
      </c>
      <c r="D160" s="11">
        <v>0.19078947368421054</v>
      </c>
      <c r="E160" s="12">
        <v>158</v>
      </c>
      <c r="F160" s="11">
        <v>0.22998544395924309</v>
      </c>
      <c r="G160" s="52"/>
      <c r="H160" s="12">
        <v>13</v>
      </c>
      <c r="I160" s="11">
        <v>0.12037037037037036</v>
      </c>
      <c r="J160" s="12">
        <v>53</v>
      </c>
      <c r="K160" s="13">
        <v>0.15497076023391812</v>
      </c>
      <c r="L160" s="52"/>
    </row>
    <row r="161" spans="1:12" x14ac:dyDescent="0.25">
      <c r="A161" s="101"/>
      <c r="B161" s="9" t="s">
        <v>5</v>
      </c>
      <c r="C161" s="10">
        <v>54</v>
      </c>
      <c r="D161" s="11">
        <v>0.35526315789473684</v>
      </c>
      <c r="E161" s="12">
        <v>266</v>
      </c>
      <c r="F161" s="11">
        <v>0.38719068413391555</v>
      </c>
      <c r="G161" s="52"/>
      <c r="H161" s="12">
        <v>29</v>
      </c>
      <c r="I161" s="11">
        <v>0.26851851851851855</v>
      </c>
      <c r="J161" s="12">
        <v>134</v>
      </c>
      <c r="K161" s="13">
        <v>0.391812865497076</v>
      </c>
      <c r="L161" s="52"/>
    </row>
    <row r="162" spans="1:12" x14ac:dyDescent="0.25">
      <c r="A162" s="101"/>
      <c r="B162" s="9" t="s">
        <v>6</v>
      </c>
      <c r="C162" s="10">
        <v>46</v>
      </c>
      <c r="D162" s="11">
        <v>0.30263157894736842</v>
      </c>
      <c r="E162" s="12">
        <v>188</v>
      </c>
      <c r="F162" s="11">
        <v>0.27365356622998543</v>
      </c>
      <c r="G162" s="52"/>
      <c r="H162" s="12">
        <v>35</v>
      </c>
      <c r="I162" s="11">
        <v>0.32407407407407407</v>
      </c>
      <c r="J162" s="12">
        <v>100</v>
      </c>
      <c r="K162" s="13">
        <v>0.29239766081871343</v>
      </c>
      <c r="L162" s="52"/>
    </row>
    <row r="163" spans="1:12" x14ac:dyDescent="0.25">
      <c r="A163" s="101"/>
      <c r="B163" s="9" t="s">
        <v>7</v>
      </c>
      <c r="C163" s="10">
        <v>23</v>
      </c>
      <c r="D163" s="11">
        <v>0.15131578947368421</v>
      </c>
      <c r="E163" s="12">
        <v>75</v>
      </c>
      <c r="F163" s="11">
        <v>0.1091703056768559</v>
      </c>
      <c r="G163" s="52"/>
      <c r="H163" s="12">
        <v>31</v>
      </c>
      <c r="I163" s="11">
        <v>0.28703703703703703</v>
      </c>
      <c r="J163" s="12">
        <v>55</v>
      </c>
      <c r="K163" s="13">
        <v>0.16081871345029239</v>
      </c>
      <c r="L163" s="52"/>
    </row>
    <row r="164" spans="1:12" ht="16.5" customHeight="1" x14ac:dyDescent="0.25">
      <c r="A164" s="101" t="s">
        <v>42</v>
      </c>
      <c r="B164" s="4" t="s">
        <v>3</v>
      </c>
      <c r="C164" s="5">
        <v>152</v>
      </c>
      <c r="D164" s="6"/>
      <c r="E164" s="7">
        <v>684</v>
      </c>
      <c r="F164" s="6"/>
      <c r="G164" s="15" t="s">
        <v>224</v>
      </c>
      <c r="H164" s="7">
        <v>107</v>
      </c>
      <c r="I164" s="6"/>
      <c r="J164" s="7">
        <v>343</v>
      </c>
      <c r="K164" s="8"/>
      <c r="L164" s="15">
        <v>9.7979434966696477E-2</v>
      </c>
    </row>
    <row r="165" spans="1:12" x14ac:dyDescent="0.25">
      <c r="A165" s="101"/>
      <c r="B165" s="9" t="s">
        <v>4</v>
      </c>
      <c r="C165" s="10">
        <v>20</v>
      </c>
      <c r="D165" s="11">
        <v>0.13157894736842105</v>
      </c>
      <c r="E165" s="12">
        <v>136</v>
      </c>
      <c r="F165" s="11">
        <v>0.19883040935672514</v>
      </c>
      <c r="G165" s="52"/>
      <c r="H165" s="12">
        <v>12</v>
      </c>
      <c r="I165" s="11">
        <v>0.11214953271028037</v>
      </c>
      <c r="J165" s="12">
        <v>48</v>
      </c>
      <c r="K165" s="13">
        <v>0.13994169096209913</v>
      </c>
      <c r="L165" s="52"/>
    </row>
    <row r="166" spans="1:12" x14ac:dyDescent="0.25">
      <c r="A166" s="101"/>
      <c r="B166" s="9" t="s">
        <v>5</v>
      </c>
      <c r="C166" s="10">
        <v>53</v>
      </c>
      <c r="D166" s="11">
        <v>0.34868421052631576</v>
      </c>
      <c r="E166" s="12">
        <v>305</v>
      </c>
      <c r="F166" s="11">
        <v>0.44590643274853803</v>
      </c>
      <c r="G166" s="52"/>
      <c r="H166" s="12">
        <v>29</v>
      </c>
      <c r="I166" s="11">
        <v>0.27102803738317754</v>
      </c>
      <c r="J166" s="12">
        <v>128</v>
      </c>
      <c r="K166" s="13">
        <v>0.37317784256559766</v>
      </c>
      <c r="L166" s="52"/>
    </row>
    <row r="167" spans="1:12" x14ac:dyDescent="0.25">
      <c r="A167" s="101"/>
      <c r="B167" s="9" t="s">
        <v>6</v>
      </c>
      <c r="C167" s="10">
        <v>60</v>
      </c>
      <c r="D167" s="11">
        <v>0.39473684210526316</v>
      </c>
      <c r="E167" s="12">
        <v>182</v>
      </c>
      <c r="F167" s="11">
        <v>0.26608187134502925</v>
      </c>
      <c r="G167" s="52"/>
      <c r="H167" s="12">
        <v>41</v>
      </c>
      <c r="I167" s="11">
        <v>0.38317757009345788</v>
      </c>
      <c r="J167" s="12">
        <v>113</v>
      </c>
      <c r="K167" s="13">
        <v>0.32944606413994171</v>
      </c>
      <c r="L167" s="52"/>
    </row>
    <row r="168" spans="1:12" x14ac:dyDescent="0.25">
      <c r="A168" s="101"/>
      <c r="B168" s="9" t="s">
        <v>7</v>
      </c>
      <c r="C168" s="10">
        <v>19</v>
      </c>
      <c r="D168" s="11">
        <v>0.125</v>
      </c>
      <c r="E168" s="12">
        <v>61</v>
      </c>
      <c r="F168" s="11">
        <v>8.9181286549707597E-2</v>
      </c>
      <c r="G168" s="52"/>
      <c r="H168" s="12">
        <v>25</v>
      </c>
      <c r="I168" s="11">
        <v>0.23364485981308414</v>
      </c>
      <c r="J168" s="12">
        <v>54</v>
      </c>
      <c r="K168" s="13">
        <v>0.15743440233236153</v>
      </c>
      <c r="L168" s="52"/>
    </row>
    <row r="169" spans="1:12" ht="16.5" customHeight="1" x14ac:dyDescent="0.25">
      <c r="A169" s="101" t="s">
        <v>43</v>
      </c>
      <c r="B169" s="4" t="s">
        <v>3</v>
      </c>
      <c r="C169" s="5">
        <v>136</v>
      </c>
      <c r="D169" s="6"/>
      <c r="E169" s="7">
        <v>616</v>
      </c>
      <c r="F169" s="6"/>
      <c r="G169" s="15">
        <v>0.78224615434863343</v>
      </c>
      <c r="H169" s="7">
        <v>99</v>
      </c>
      <c r="I169" s="6"/>
      <c r="J169" s="7">
        <v>309</v>
      </c>
      <c r="K169" s="8"/>
      <c r="L169" s="15" t="s">
        <v>231</v>
      </c>
    </row>
    <row r="170" spans="1:12" x14ac:dyDescent="0.25">
      <c r="A170" s="101"/>
      <c r="B170" s="9" t="s">
        <v>44</v>
      </c>
      <c r="C170" s="10">
        <v>5</v>
      </c>
      <c r="D170" s="11">
        <v>3.6764705882352942E-2</v>
      </c>
      <c r="E170" s="12">
        <v>37</v>
      </c>
      <c r="F170" s="11">
        <v>6.0064935064935064E-2</v>
      </c>
      <c r="G170" s="52"/>
      <c r="H170" s="12">
        <v>4</v>
      </c>
      <c r="I170" s="11">
        <v>4.0404040404040407E-2</v>
      </c>
      <c r="J170" s="12">
        <v>12</v>
      </c>
      <c r="K170" s="13">
        <v>3.8834951456310676E-2</v>
      </c>
      <c r="L170" s="52"/>
    </row>
    <row r="171" spans="1:12" x14ac:dyDescent="0.25">
      <c r="A171" s="101"/>
      <c r="B171" s="9" t="s">
        <v>45</v>
      </c>
      <c r="C171" s="10">
        <v>28</v>
      </c>
      <c r="D171" s="11">
        <v>0.20588235294117646</v>
      </c>
      <c r="E171" s="12">
        <v>108</v>
      </c>
      <c r="F171" s="11">
        <v>0.17532467532467533</v>
      </c>
      <c r="G171" s="52"/>
      <c r="H171" s="12">
        <v>20</v>
      </c>
      <c r="I171" s="11">
        <v>0.20202020202020202</v>
      </c>
      <c r="J171" s="12">
        <v>41</v>
      </c>
      <c r="K171" s="13">
        <v>0.13268608414239483</v>
      </c>
      <c r="L171" s="52"/>
    </row>
    <row r="172" spans="1:12" x14ac:dyDescent="0.25">
      <c r="A172" s="101"/>
      <c r="B172" s="9" t="s">
        <v>46</v>
      </c>
      <c r="C172" s="10">
        <v>43</v>
      </c>
      <c r="D172" s="11">
        <v>0.31617647058823528</v>
      </c>
      <c r="E172" s="12">
        <v>197</v>
      </c>
      <c r="F172" s="11">
        <v>0.31980519480519481</v>
      </c>
      <c r="G172" s="52"/>
      <c r="H172" s="12">
        <v>40</v>
      </c>
      <c r="I172" s="11">
        <v>0.40404040404040403</v>
      </c>
      <c r="J172" s="12">
        <v>80</v>
      </c>
      <c r="K172" s="13">
        <v>0.25889967637540451</v>
      </c>
      <c r="L172" s="52"/>
    </row>
    <row r="173" spans="1:12" x14ac:dyDescent="0.25">
      <c r="A173" s="101"/>
      <c r="B173" s="9" t="s">
        <v>47</v>
      </c>
      <c r="C173" s="10">
        <v>25</v>
      </c>
      <c r="D173" s="11">
        <v>0.18382352941176472</v>
      </c>
      <c r="E173" s="12">
        <v>130</v>
      </c>
      <c r="F173" s="11">
        <v>0.21103896103896103</v>
      </c>
      <c r="G173" s="52"/>
      <c r="H173" s="12">
        <v>16</v>
      </c>
      <c r="I173" s="11">
        <v>0.16161616161616163</v>
      </c>
      <c r="J173" s="12">
        <v>74</v>
      </c>
      <c r="K173" s="13">
        <v>0.23948220064724918</v>
      </c>
      <c r="L173" s="52"/>
    </row>
    <row r="174" spans="1:12" x14ac:dyDescent="0.25">
      <c r="A174" s="101"/>
      <c r="B174" s="9" t="s">
        <v>48</v>
      </c>
      <c r="C174" s="10">
        <v>19</v>
      </c>
      <c r="D174" s="11">
        <v>0.13970588235294118</v>
      </c>
      <c r="E174" s="12">
        <v>75</v>
      </c>
      <c r="F174" s="11">
        <v>0.12175324675324677</v>
      </c>
      <c r="G174" s="52"/>
      <c r="H174" s="12">
        <v>6</v>
      </c>
      <c r="I174" s="11">
        <v>6.0606060606060608E-2</v>
      </c>
      <c r="J174" s="12">
        <v>51</v>
      </c>
      <c r="K174" s="13">
        <v>0.1650485436893204</v>
      </c>
      <c r="L174" s="52"/>
    </row>
    <row r="175" spans="1:12" x14ac:dyDescent="0.25">
      <c r="A175" s="101"/>
      <c r="B175" s="9" t="s">
        <v>49</v>
      </c>
      <c r="C175" s="10">
        <v>5</v>
      </c>
      <c r="D175" s="11">
        <v>3.6764705882352942E-2</v>
      </c>
      <c r="E175" s="12">
        <v>30</v>
      </c>
      <c r="F175" s="11">
        <v>4.8701298701298711E-2</v>
      </c>
      <c r="G175" s="52"/>
      <c r="H175" s="12">
        <v>4</v>
      </c>
      <c r="I175" s="11">
        <v>4.0404040404040407E-2</v>
      </c>
      <c r="J175" s="12">
        <v>29</v>
      </c>
      <c r="K175" s="13">
        <v>9.3851132686084138E-2</v>
      </c>
      <c r="L175" s="52"/>
    </row>
    <row r="176" spans="1:12" x14ac:dyDescent="0.25">
      <c r="A176" s="101"/>
      <c r="B176" s="9" t="s">
        <v>50</v>
      </c>
      <c r="C176" s="10">
        <v>11</v>
      </c>
      <c r="D176" s="11">
        <v>8.0882352941176461E-2</v>
      </c>
      <c r="E176" s="12">
        <v>39</v>
      </c>
      <c r="F176" s="11">
        <v>6.3311688311688305E-2</v>
      </c>
      <c r="G176" s="52"/>
      <c r="H176" s="12">
        <v>9</v>
      </c>
      <c r="I176" s="11">
        <v>9.0909090909090912E-2</v>
      </c>
      <c r="J176" s="12">
        <v>22</v>
      </c>
      <c r="K176" s="13">
        <v>7.1197411003236247E-2</v>
      </c>
      <c r="L176" s="52"/>
    </row>
    <row r="177" spans="1:12" ht="16.5" customHeight="1" x14ac:dyDescent="0.25">
      <c r="A177" s="101" t="s">
        <v>51</v>
      </c>
      <c r="B177" s="4" t="s">
        <v>3</v>
      </c>
      <c r="C177" s="5">
        <v>131</v>
      </c>
      <c r="D177" s="6"/>
      <c r="E177" s="7">
        <v>592</v>
      </c>
      <c r="F177" s="6"/>
      <c r="G177" s="15" t="s">
        <v>219</v>
      </c>
      <c r="H177" s="7">
        <v>97</v>
      </c>
      <c r="I177" s="6"/>
      <c r="J177" s="7">
        <v>308</v>
      </c>
      <c r="K177" s="8"/>
      <c r="L177" s="15" t="s">
        <v>241</v>
      </c>
    </row>
    <row r="178" spans="1:12" x14ac:dyDescent="0.25">
      <c r="A178" s="101"/>
      <c r="B178" s="9" t="s">
        <v>44</v>
      </c>
      <c r="C178" s="10">
        <v>30</v>
      </c>
      <c r="D178" s="11">
        <v>0.22900763358778625</v>
      </c>
      <c r="E178" s="12">
        <v>192</v>
      </c>
      <c r="F178" s="11">
        <v>0.32432432432432434</v>
      </c>
      <c r="G178" s="52"/>
      <c r="H178" s="12">
        <v>20</v>
      </c>
      <c r="I178" s="11">
        <v>0.20618556701030927</v>
      </c>
      <c r="J178" s="12">
        <v>60</v>
      </c>
      <c r="K178" s="13">
        <v>0.19480519480519484</v>
      </c>
      <c r="L178" s="52"/>
    </row>
    <row r="179" spans="1:12" x14ac:dyDescent="0.25">
      <c r="A179" s="101"/>
      <c r="B179" s="9" t="s">
        <v>45</v>
      </c>
      <c r="C179" s="10">
        <v>34</v>
      </c>
      <c r="D179" s="11">
        <v>0.25954198473282442</v>
      </c>
      <c r="E179" s="12">
        <v>275</v>
      </c>
      <c r="F179" s="11">
        <v>0.46452702702702703</v>
      </c>
      <c r="G179" s="52"/>
      <c r="H179" s="12">
        <v>38</v>
      </c>
      <c r="I179" s="11">
        <v>0.39175257731958768</v>
      </c>
      <c r="J179" s="12">
        <v>130</v>
      </c>
      <c r="K179" s="13">
        <v>0.42207792207792205</v>
      </c>
      <c r="L179" s="52"/>
    </row>
    <row r="180" spans="1:12" x14ac:dyDescent="0.25">
      <c r="A180" s="101"/>
      <c r="B180" s="9" t="s">
        <v>46</v>
      </c>
      <c r="C180" s="10">
        <v>32</v>
      </c>
      <c r="D180" s="11">
        <v>0.24427480916030533</v>
      </c>
      <c r="E180" s="12">
        <v>88</v>
      </c>
      <c r="F180" s="11">
        <v>0.14864864864864866</v>
      </c>
      <c r="G180" s="52"/>
      <c r="H180" s="12">
        <v>21</v>
      </c>
      <c r="I180" s="11">
        <v>0.21649484536082475</v>
      </c>
      <c r="J180" s="12">
        <v>85</v>
      </c>
      <c r="K180" s="13">
        <v>0.27597402597402598</v>
      </c>
      <c r="L180" s="52"/>
    </row>
    <row r="181" spans="1:12" x14ac:dyDescent="0.25">
      <c r="A181" s="101"/>
      <c r="B181" s="9" t="s">
        <v>47</v>
      </c>
      <c r="C181" s="10">
        <v>22</v>
      </c>
      <c r="D181" s="11">
        <v>0.16793893129770993</v>
      </c>
      <c r="E181" s="12">
        <v>27</v>
      </c>
      <c r="F181" s="11">
        <v>4.5608108108108107E-2</v>
      </c>
      <c r="G181" s="52"/>
      <c r="H181" s="12">
        <v>8</v>
      </c>
      <c r="I181" s="11">
        <v>8.2474226804123696E-2</v>
      </c>
      <c r="J181" s="12">
        <v>26</v>
      </c>
      <c r="K181" s="13">
        <v>8.4415584415584416E-2</v>
      </c>
      <c r="L181" s="52"/>
    </row>
    <row r="182" spans="1:12" x14ac:dyDescent="0.25">
      <c r="A182" s="101"/>
      <c r="B182" s="9" t="s">
        <v>48</v>
      </c>
      <c r="C182" s="10">
        <v>9</v>
      </c>
      <c r="D182" s="11">
        <v>6.8702290076335881E-2</v>
      </c>
      <c r="E182" s="12">
        <v>5</v>
      </c>
      <c r="F182" s="11">
        <v>8.4459459459459464E-3</v>
      </c>
      <c r="G182" s="52"/>
      <c r="H182" s="12">
        <v>5</v>
      </c>
      <c r="I182" s="11">
        <v>5.1546391752577317E-2</v>
      </c>
      <c r="J182" s="12">
        <v>4</v>
      </c>
      <c r="K182" s="13">
        <v>1.2987012987012986E-2</v>
      </c>
      <c r="L182" s="52"/>
    </row>
    <row r="183" spans="1:12" x14ac:dyDescent="0.25">
      <c r="A183" s="101"/>
      <c r="B183" s="9" t="s">
        <v>49</v>
      </c>
      <c r="C183" s="10">
        <v>3</v>
      </c>
      <c r="D183" s="11">
        <v>2.2900763358778622E-2</v>
      </c>
      <c r="E183" s="12">
        <v>3</v>
      </c>
      <c r="F183" s="53">
        <v>5.0675675675675678E-3</v>
      </c>
      <c r="G183" s="52"/>
      <c r="H183" s="12">
        <v>3</v>
      </c>
      <c r="I183" s="11">
        <v>3.0927835051546393E-2</v>
      </c>
      <c r="J183" s="12">
        <v>3</v>
      </c>
      <c r="K183" s="13">
        <v>9.74025974025974E-3</v>
      </c>
      <c r="L183" s="52"/>
    </row>
    <row r="184" spans="1:12" x14ac:dyDescent="0.25">
      <c r="A184" s="101"/>
      <c r="B184" s="9" t="s">
        <v>50</v>
      </c>
      <c r="C184" s="10">
        <v>1</v>
      </c>
      <c r="D184" s="11">
        <v>7.6335877862595417E-3</v>
      </c>
      <c r="E184" s="12">
        <v>2</v>
      </c>
      <c r="F184" s="53">
        <v>3.3783783783783781E-3</v>
      </c>
      <c r="G184" s="52"/>
      <c r="H184" s="12">
        <v>2</v>
      </c>
      <c r="I184" s="11">
        <v>2.0618556701030924E-2</v>
      </c>
      <c r="J184" s="12">
        <v>0</v>
      </c>
      <c r="K184" s="61">
        <v>0</v>
      </c>
      <c r="L184" s="52"/>
    </row>
    <row r="185" spans="1:12" ht="16.5" customHeight="1" x14ac:dyDescent="0.25">
      <c r="A185" s="101" t="s">
        <v>52</v>
      </c>
      <c r="B185" s="4" t="s">
        <v>3</v>
      </c>
      <c r="C185" s="5">
        <v>128</v>
      </c>
      <c r="D185" s="6"/>
      <c r="E185" s="7">
        <v>566</v>
      </c>
      <c r="F185" s="6"/>
      <c r="G185" s="15" t="s">
        <v>219</v>
      </c>
      <c r="H185" s="7">
        <v>92</v>
      </c>
      <c r="I185" s="6"/>
      <c r="J185" s="7">
        <v>301</v>
      </c>
      <c r="K185" s="8"/>
      <c r="L185" s="15" t="s">
        <v>219</v>
      </c>
    </row>
    <row r="186" spans="1:12" x14ac:dyDescent="0.25">
      <c r="A186" s="101"/>
      <c r="B186" s="9" t="s">
        <v>44</v>
      </c>
      <c r="C186" s="10">
        <v>59</v>
      </c>
      <c r="D186" s="11">
        <v>0.4609375</v>
      </c>
      <c r="E186" s="12">
        <v>458</v>
      </c>
      <c r="F186" s="11">
        <v>0.80918727915194344</v>
      </c>
      <c r="G186" s="52"/>
      <c r="H186" s="12">
        <v>30</v>
      </c>
      <c r="I186" s="11">
        <v>0.32608695652173914</v>
      </c>
      <c r="J186" s="12">
        <v>149</v>
      </c>
      <c r="K186" s="13">
        <v>0.49501661129568109</v>
      </c>
      <c r="L186" s="52"/>
    </row>
    <row r="187" spans="1:12" x14ac:dyDescent="0.25">
      <c r="A187" s="101"/>
      <c r="B187" s="9" t="s">
        <v>45</v>
      </c>
      <c r="C187" s="10">
        <v>25</v>
      </c>
      <c r="D187" s="11">
        <v>0.1953125</v>
      </c>
      <c r="E187" s="12">
        <v>91</v>
      </c>
      <c r="F187" s="11">
        <v>0.16077738515901061</v>
      </c>
      <c r="G187" s="52"/>
      <c r="H187" s="12">
        <v>26</v>
      </c>
      <c r="I187" s="11">
        <v>0.28260869565217389</v>
      </c>
      <c r="J187" s="12">
        <v>121</v>
      </c>
      <c r="K187" s="13">
        <v>0.4019933554817276</v>
      </c>
      <c r="L187" s="52"/>
    </row>
    <row r="188" spans="1:12" x14ac:dyDescent="0.25">
      <c r="A188" s="101"/>
      <c r="B188" s="9" t="s">
        <v>46</v>
      </c>
      <c r="C188" s="10">
        <v>22</v>
      </c>
      <c r="D188" s="11">
        <v>0.171875</v>
      </c>
      <c r="E188" s="12">
        <v>10</v>
      </c>
      <c r="F188" s="11">
        <v>1.7667844522968199E-2</v>
      </c>
      <c r="G188" s="52"/>
      <c r="H188" s="12">
        <v>20</v>
      </c>
      <c r="I188" s="11">
        <v>0.21739130434782608</v>
      </c>
      <c r="J188" s="12">
        <v>25</v>
      </c>
      <c r="K188" s="13">
        <v>8.3056478405315617E-2</v>
      </c>
      <c r="L188" s="52"/>
    </row>
    <row r="189" spans="1:12" x14ac:dyDescent="0.25">
      <c r="A189" s="101"/>
      <c r="B189" s="9" t="s">
        <v>47</v>
      </c>
      <c r="C189" s="10">
        <v>17</v>
      </c>
      <c r="D189" s="11">
        <v>0.1328125</v>
      </c>
      <c r="E189" s="12">
        <v>2</v>
      </c>
      <c r="F189" s="11">
        <v>3.5335689045936395E-3</v>
      </c>
      <c r="G189" s="52"/>
      <c r="H189" s="12">
        <v>11</v>
      </c>
      <c r="I189" s="11">
        <v>0.11956521739130435</v>
      </c>
      <c r="J189" s="12">
        <v>2</v>
      </c>
      <c r="K189" s="13">
        <v>6.6445182724252493E-3</v>
      </c>
      <c r="L189" s="52"/>
    </row>
    <row r="190" spans="1:12" x14ac:dyDescent="0.25">
      <c r="A190" s="101"/>
      <c r="B190" s="9" t="s">
        <v>48</v>
      </c>
      <c r="C190" s="10">
        <v>4</v>
      </c>
      <c r="D190" s="11">
        <v>3.125E-2</v>
      </c>
      <c r="E190" s="12">
        <v>2</v>
      </c>
      <c r="F190" s="53">
        <v>3.5335689045936395E-3</v>
      </c>
      <c r="G190" s="52"/>
      <c r="H190" s="12">
        <v>2</v>
      </c>
      <c r="I190" s="11">
        <v>2.1739130434782608E-2</v>
      </c>
      <c r="J190" s="12">
        <v>1</v>
      </c>
      <c r="K190" s="61">
        <v>3.3222591362126247E-3</v>
      </c>
      <c r="L190" s="52"/>
    </row>
    <row r="191" spans="1:12" x14ac:dyDescent="0.25">
      <c r="A191" s="101"/>
      <c r="B191" s="9" t="s">
        <v>49</v>
      </c>
      <c r="C191" s="10">
        <v>0</v>
      </c>
      <c r="D191" s="11">
        <v>0</v>
      </c>
      <c r="E191" s="12">
        <v>2</v>
      </c>
      <c r="F191" s="53">
        <v>3.5335689045936395E-3</v>
      </c>
      <c r="G191" s="52"/>
      <c r="H191" s="12">
        <v>1</v>
      </c>
      <c r="I191" s="11">
        <v>1.0869565217391304E-2</v>
      </c>
      <c r="J191" s="12">
        <v>2</v>
      </c>
      <c r="K191" s="61">
        <v>6.6445182724252493E-3</v>
      </c>
      <c r="L191" s="52"/>
    </row>
    <row r="192" spans="1:12" x14ac:dyDescent="0.25">
      <c r="A192" s="101"/>
      <c r="B192" s="9" t="s">
        <v>50</v>
      </c>
      <c r="C192" s="10">
        <v>1</v>
      </c>
      <c r="D192" s="11">
        <v>7.8125E-3</v>
      </c>
      <c r="E192" s="12">
        <v>1</v>
      </c>
      <c r="F192" s="53">
        <v>1.7667844522968198E-3</v>
      </c>
      <c r="G192" s="52"/>
      <c r="H192" s="12">
        <v>2</v>
      </c>
      <c r="I192" s="11">
        <v>2.1739130434782608E-2</v>
      </c>
      <c r="J192" s="12">
        <v>1</v>
      </c>
      <c r="K192" s="61">
        <v>3.3222591362126247E-3</v>
      </c>
      <c r="L192" s="52"/>
    </row>
    <row r="193" spans="1:12" ht="16.5" customHeight="1" x14ac:dyDescent="0.25">
      <c r="A193" s="101" t="s">
        <v>55</v>
      </c>
      <c r="B193" s="4" t="s">
        <v>3</v>
      </c>
      <c r="C193" s="5">
        <v>138</v>
      </c>
      <c r="D193" s="6"/>
      <c r="E193" s="7">
        <v>622</v>
      </c>
      <c r="F193" s="6"/>
      <c r="G193" s="15">
        <v>7.6053208599761835E-2</v>
      </c>
      <c r="H193" s="7">
        <v>99</v>
      </c>
      <c r="I193" s="6"/>
      <c r="J193" s="7">
        <v>318</v>
      </c>
      <c r="K193" s="8"/>
      <c r="L193" s="15">
        <v>0.98525757310601136</v>
      </c>
    </row>
    <row r="194" spans="1:12" x14ac:dyDescent="0.25">
      <c r="A194" s="101"/>
      <c r="B194" s="9" t="s">
        <v>4</v>
      </c>
      <c r="C194" s="10">
        <v>1</v>
      </c>
      <c r="D194" s="11">
        <v>7.246376811594203E-3</v>
      </c>
      <c r="E194" s="12">
        <v>25</v>
      </c>
      <c r="F194" s="11">
        <v>4.0192926045016078E-2</v>
      </c>
      <c r="G194" s="52"/>
      <c r="H194" s="12">
        <v>4</v>
      </c>
      <c r="I194" s="11">
        <v>4.0404040404040407E-2</v>
      </c>
      <c r="J194" s="12">
        <v>12</v>
      </c>
      <c r="K194" s="13">
        <v>3.7735849056603772E-2</v>
      </c>
      <c r="L194" s="52"/>
    </row>
    <row r="195" spans="1:12" x14ac:dyDescent="0.25">
      <c r="A195" s="101"/>
      <c r="B195" s="9" t="s">
        <v>5</v>
      </c>
      <c r="C195" s="10">
        <v>29</v>
      </c>
      <c r="D195" s="11">
        <v>0.21014492753623187</v>
      </c>
      <c r="E195" s="12">
        <v>160</v>
      </c>
      <c r="F195" s="11">
        <v>0.25723472668810288</v>
      </c>
      <c r="G195" s="52"/>
      <c r="H195" s="12">
        <v>24</v>
      </c>
      <c r="I195" s="11">
        <v>0.24242424242424243</v>
      </c>
      <c r="J195" s="12">
        <v>72</v>
      </c>
      <c r="K195" s="13">
        <v>0.22641509433962267</v>
      </c>
      <c r="L195" s="52"/>
    </row>
    <row r="196" spans="1:12" x14ac:dyDescent="0.25">
      <c r="A196" s="101"/>
      <c r="B196" s="9" t="s">
        <v>6</v>
      </c>
      <c r="C196" s="10">
        <v>52</v>
      </c>
      <c r="D196" s="11">
        <v>0.37681159420289861</v>
      </c>
      <c r="E196" s="12">
        <v>185</v>
      </c>
      <c r="F196" s="11">
        <v>0.297427652733119</v>
      </c>
      <c r="G196" s="52"/>
      <c r="H196" s="12">
        <v>24</v>
      </c>
      <c r="I196" s="11">
        <v>0.24242424242424243</v>
      </c>
      <c r="J196" s="12">
        <v>81</v>
      </c>
      <c r="K196" s="13">
        <v>0.25471698113207547</v>
      </c>
      <c r="L196" s="52"/>
    </row>
    <row r="197" spans="1:12" x14ac:dyDescent="0.25">
      <c r="A197" s="101"/>
      <c r="B197" s="9" t="s">
        <v>7</v>
      </c>
      <c r="C197" s="10">
        <v>56</v>
      </c>
      <c r="D197" s="11">
        <v>0.40579710144927539</v>
      </c>
      <c r="E197" s="12">
        <v>252</v>
      </c>
      <c r="F197" s="11">
        <v>0.40514469453376206</v>
      </c>
      <c r="G197" s="52"/>
      <c r="H197" s="12">
        <v>47</v>
      </c>
      <c r="I197" s="11">
        <v>0.47474747474747475</v>
      </c>
      <c r="J197" s="12">
        <v>153</v>
      </c>
      <c r="K197" s="13">
        <v>0.48113207547169812</v>
      </c>
      <c r="L197" s="52"/>
    </row>
    <row r="198" spans="1:12" ht="16.5" customHeight="1" x14ac:dyDescent="0.25">
      <c r="A198" s="101" t="s">
        <v>56</v>
      </c>
      <c r="B198" s="4" t="s">
        <v>3</v>
      </c>
      <c r="C198" s="5">
        <v>137</v>
      </c>
      <c r="D198" s="6"/>
      <c r="E198" s="7">
        <v>621</v>
      </c>
      <c r="F198" s="6"/>
      <c r="G198" s="15">
        <v>8.4160829673989079E-2</v>
      </c>
      <c r="H198" s="7">
        <v>99</v>
      </c>
      <c r="I198" s="6"/>
      <c r="J198" s="7">
        <v>317</v>
      </c>
      <c r="K198" s="8"/>
      <c r="L198" s="15">
        <v>0.51784890067123968</v>
      </c>
    </row>
    <row r="199" spans="1:12" x14ac:dyDescent="0.25">
      <c r="A199" s="101"/>
      <c r="B199" s="9" t="s">
        <v>4</v>
      </c>
      <c r="C199" s="10">
        <v>1</v>
      </c>
      <c r="D199" s="11">
        <v>7.2992700729927005E-3</v>
      </c>
      <c r="E199" s="12">
        <v>26</v>
      </c>
      <c r="F199" s="11">
        <v>4.1867954911433171E-2</v>
      </c>
      <c r="G199" s="52"/>
      <c r="H199" s="12">
        <v>4</v>
      </c>
      <c r="I199" s="11">
        <v>4.0404040404040407E-2</v>
      </c>
      <c r="J199" s="12">
        <v>9</v>
      </c>
      <c r="K199" s="13">
        <v>2.8391167192429023E-2</v>
      </c>
      <c r="L199" s="52"/>
    </row>
    <row r="200" spans="1:12" x14ac:dyDescent="0.25">
      <c r="A200" s="101"/>
      <c r="B200" s="9" t="s">
        <v>5</v>
      </c>
      <c r="C200" s="10">
        <v>23</v>
      </c>
      <c r="D200" s="11">
        <v>0.16788321167883211</v>
      </c>
      <c r="E200" s="12">
        <v>137</v>
      </c>
      <c r="F200" s="11">
        <v>0.22061191626409019</v>
      </c>
      <c r="G200" s="52"/>
      <c r="H200" s="12">
        <v>15</v>
      </c>
      <c r="I200" s="11">
        <v>0.15151515151515152</v>
      </c>
      <c r="J200" s="12">
        <v>69</v>
      </c>
      <c r="K200" s="13">
        <v>0.21766561514195584</v>
      </c>
      <c r="L200" s="52"/>
    </row>
    <row r="201" spans="1:12" x14ac:dyDescent="0.25">
      <c r="A201" s="101"/>
      <c r="B201" s="9" t="s">
        <v>6</v>
      </c>
      <c r="C201" s="10">
        <v>55</v>
      </c>
      <c r="D201" s="11">
        <v>0.40145985401459855</v>
      </c>
      <c r="E201" s="12">
        <v>211</v>
      </c>
      <c r="F201" s="11">
        <v>0.33977455716586147</v>
      </c>
      <c r="G201" s="52"/>
      <c r="H201" s="12">
        <v>32</v>
      </c>
      <c r="I201" s="11">
        <v>0.32323232323232326</v>
      </c>
      <c r="J201" s="12">
        <v>96</v>
      </c>
      <c r="K201" s="13">
        <v>0.30283911671924291</v>
      </c>
      <c r="L201" s="52"/>
    </row>
    <row r="202" spans="1:12" x14ac:dyDescent="0.25">
      <c r="A202" s="101"/>
      <c r="B202" s="9" t="s">
        <v>7</v>
      </c>
      <c r="C202" s="10">
        <v>58</v>
      </c>
      <c r="D202" s="11">
        <v>0.42335766423357662</v>
      </c>
      <c r="E202" s="12">
        <v>247</v>
      </c>
      <c r="F202" s="11">
        <v>0.39774557165861507</v>
      </c>
      <c r="G202" s="52"/>
      <c r="H202" s="12">
        <v>48</v>
      </c>
      <c r="I202" s="11">
        <v>0.48484848484848486</v>
      </c>
      <c r="J202" s="12">
        <v>143</v>
      </c>
      <c r="K202" s="13">
        <v>0.45110410094637227</v>
      </c>
      <c r="L202" s="52"/>
    </row>
    <row r="203" spans="1:12" ht="16.5" customHeight="1" x14ac:dyDescent="0.25">
      <c r="A203" s="101" t="s">
        <v>57</v>
      </c>
      <c r="B203" s="4" t="s">
        <v>3</v>
      </c>
      <c r="C203" s="5">
        <v>138</v>
      </c>
      <c r="D203" s="6"/>
      <c r="E203" s="7">
        <v>620</v>
      </c>
      <c r="F203" s="6"/>
      <c r="G203" s="15">
        <v>0.89585676786257706</v>
      </c>
      <c r="H203" s="7">
        <v>99</v>
      </c>
      <c r="I203" s="6"/>
      <c r="J203" s="7">
        <v>318</v>
      </c>
      <c r="K203" s="8"/>
      <c r="L203" s="15">
        <v>0.84968516044046094</v>
      </c>
    </row>
    <row r="204" spans="1:12" x14ac:dyDescent="0.25">
      <c r="A204" s="101"/>
      <c r="B204" s="9" t="s">
        <v>4</v>
      </c>
      <c r="C204" s="10">
        <v>5</v>
      </c>
      <c r="D204" s="11">
        <v>3.6231884057971016E-2</v>
      </c>
      <c r="E204" s="12">
        <v>29</v>
      </c>
      <c r="F204" s="11">
        <v>4.6774193548387098E-2</v>
      </c>
      <c r="G204" s="52"/>
      <c r="H204" s="12">
        <v>6</v>
      </c>
      <c r="I204" s="11">
        <v>6.0606060606060608E-2</v>
      </c>
      <c r="J204" s="12">
        <v>14</v>
      </c>
      <c r="K204" s="13">
        <v>4.40251572327044E-2</v>
      </c>
      <c r="L204" s="52"/>
    </row>
    <row r="205" spans="1:12" x14ac:dyDescent="0.25">
      <c r="A205" s="101"/>
      <c r="B205" s="9" t="s">
        <v>5</v>
      </c>
      <c r="C205" s="10">
        <v>27</v>
      </c>
      <c r="D205" s="11">
        <v>0.19565217391304349</v>
      </c>
      <c r="E205" s="12">
        <v>133</v>
      </c>
      <c r="F205" s="11">
        <v>0.21451612903225803</v>
      </c>
      <c r="G205" s="52"/>
      <c r="H205" s="12">
        <v>17</v>
      </c>
      <c r="I205" s="11">
        <v>0.17171717171717168</v>
      </c>
      <c r="J205" s="12">
        <v>63</v>
      </c>
      <c r="K205" s="13">
        <v>0.1981132075471698</v>
      </c>
      <c r="L205" s="52"/>
    </row>
    <row r="206" spans="1:12" x14ac:dyDescent="0.25">
      <c r="A206" s="101"/>
      <c r="B206" s="9" t="s">
        <v>6</v>
      </c>
      <c r="C206" s="10">
        <v>44</v>
      </c>
      <c r="D206" s="11">
        <v>0.3188405797101449</v>
      </c>
      <c r="E206" s="12">
        <v>191</v>
      </c>
      <c r="F206" s="11">
        <v>0.30806451612903224</v>
      </c>
      <c r="G206" s="52"/>
      <c r="H206" s="12">
        <v>27</v>
      </c>
      <c r="I206" s="11">
        <v>0.27272727272727271</v>
      </c>
      <c r="J206" s="12">
        <v>90</v>
      </c>
      <c r="K206" s="13">
        <v>0.28301886792452829</v>
      </c>
      <c r="L206" s="52"/>
    </row>
    <row r="207" spans="1:12" x14ac:dyDescent="0.25">
      <c r="A207" s="101"/>
      <c r="B207" s="9" t="s">
        <v>7</v>
      </c>
      <c r="C207" s="10">
        <v>62</v>
      </c>
      <c r="D207" s="11">
        <v>0.44927536231884058</v>
      </c>
      <c r="E207" s="12">
        <v>267</v>
      </c>
      <c r="F207" s="11">
        <v>0.43064516129032254</v>
      </c>
      <c r="G207" s="52"/>
      <c r="H207" s="12">
        <v>49</v>
      </c>
      <c r="I207" s="11">
        <v>0.49494949494949497</v>
      </c>
      <c r="J207" s="12">
        <v>151</v>
      </c>
      <c r="K207" s="13">
        <v>0.47484276729559755</v>
      </c>
      <c r="L207" s="52"/>
    </row>
    <row r="208" spans="1:12" ht="16.5" customHeight="1" x14ac:dyDescent="0.25">
      <c r="A208" s="101" t="s">
        <v>58</v>
      </c>
      <c r="B208" s="4" t="s">
        <v>3</v>
      </c>
      <c r="C208" s="5">
        <v>135</v>
      </c>
      <c r="D208" s="6"/>
      <c r="E208" s="7">
        <v>620</v>
      </c>
      <c r="F208" s="6"/>
      <c r="G208" s="15">
        <v>0.35839827781243216</v>
      </c>
      <c r="H208" s="7">
        <v>99</v>
      </c>
      <c r="I208" s="6"/>
      <c r="J208" s="7">
        <v>318</v>
      </c>
      <c r="K208" s="8"/>
      <c r="L208" s="15">
        <v>0.21084697335347258</v>
      </c>
    </row>
    <row r="209" spans="1:12" x14ac:dyDescent="0.25">
      <c r="A209" s="101"/>
      <c r="B209" s="9" t="s">
        <v>4</v>
      </c>
      <c r="C209" s="10">
        <v>3</v>
      </c>
      <c r="D209" s="11">
        <v>2.2222222222222223E-2</v>
      </c>
      <c r="E209" s="12">
        <v>26</v>
      </c>
      <c r="F209" s="11">
        <v>4.1935483870967752E-2</v>
      </c>
      <c r="G209" s="52"/>
      <c r="H209" s="12">
        <v>5</v>
      </c>
      <c r="I209" s="11">
        <v>5.0505050505050504E-2</v>
      </c>
      <c r="J209" s="12">
        <v>8</v>
      </c>
      <c r="K209" s="13">
        <v>2.5157232704402521E-2</v>
      </c>
      <c r="L209" s="52"/>
    </row>
    <row r="210" spans="1:12" x14ac:dyDescent="0.25">
      <c r="A210" s="101"/>
      <c r="B210" s="9" t="s">
        <v>5</v>
      </c>
      <c r="C210" s="10">
        <v>24</v>
      </c>
      <c r="D210" s="11">
        <v>0.17777777777777778</v>
      </c>
      <c r="E210" s="12">
        <v>134</v>
      </c>
      <c r="F210" s="11">
        <v>0.21612903225806451</v>
      </c>
      <c r="G210" s="52"/>
      <c r="H210" s="12">
        <v>13</v>
      </c>
      <c r="I210" s="11">
        <v>0.13131313131313133</v>
      </c>
      <c r="J210" s="12">
        <v>66</v>
      </c>
      <c r="K210" s="13">
        <v>0.20754716981132076</v>
      </c>
      <c r="L210" s="52"/>
    </row>
    <row r="211" spans="1:12" x14ac:dyDescent="0.25">
      <c r="A211" s="101"/>
      <c r="B211" s="9" t="s">
        <v>6</v>
      </c>
      <c r="C211" s="10">
        <v>48</v>
      </c>
      <c r="D211" s="11">
        <v>0.35555555555555557</v>
      </c>
      <c r="E211" s="12">
        <v>183</v>
      </c>
      <c r="F211" s="11">
        <v>0.29516129032258065</v>
      </c>
      <c r="G211" s="52"/>
      <c r="H211" s="12">
        <v>34</v>
      </c>
      <c r="I211" s="11">
        <v>0.34343434343434337</v>
      </c>
      <c r="J211" s="12">
        <v>93</v>
      </c>
      <c r="K211" s="13">
        <v>0.29245283018867924</v>
      </c>
      <c r="L211" s="52"/>
    </row>
    <row r="212" spans="1:12" x14ac:dyDescent="0.25">
      <c r="A212" s="101"/>
      <c r="B212" s="9" t="s">
        <v>7</v>
      </c>
      <c r="C212" s="10">
        <v>60</v>
      </c>
      <c r="D212" s="11">
        <v>0.44444444444444442</v>
      </c>
      <c r="E212" s="12">
        <v>277</v>
      </c>
      <c r="F212" s="11">
        <v>0.4467741935483871</v>
      </c>
      <c r="G212" s="52"/>
      <c r="H212" s="12">
        <v>47</v>
      </c>
      <c r="I212" s="11">
        <v>0.47474747474747475</v>
      </c>
      <c r="J212" s="12">
        <v>151</v>
      </c>
      <c r="K212" s="13">
        <v>0.47484276729559755</v>
      </c>
      <c r="L212" s="52"/>
    </row>
    <row r="213" spans="1:12" ht="16.5" customHeight="1" x14ac:dyDescent="0.25">
      <c r="A213" s="101" t="s">
        <v>59</v>
      </c>
      <c r="B213" s="4" t="s">
        <v>3</v>
      </c>
      <c r="C213" s="5">
        <v>138</v>
      </c>
      <c r="D213" s="6"/>
      <c r="E213" s="7">
        <v>620</v>
      </c>
      <c r="F213" s="6"/>
      <c r="G213" s="15" t="s">
        <v>229</v>
      </c>
      <c r="H213" s="7">
        <v>99</v>
      </c>
      <c r="I213" s="6"/>
      <c r="J213" s="7">
        <v>318</v>
      </c>
      <c r="K213" s="8"/>
      <c r="L213" s="15" t="s">
        <v>242</v>
      </c>
    </row>
    <row r="214" spans="1:12" x14ac:dyDescent="0.25">
      <c r="A214" s="101"/>
      <c r="B214" s="9" t="s">
        <v>4</v>
      </c>
      <c r="C214" s="10">
        <v>3</v>
      </c>
      <c r="D214" s="11">
        <v>2.1739130434782608E-2</v>
      </c>
      <c r="E214" s="12">
        <v>10</v>
      </c>
      <c r="F214" s="11">
        <v>1.6129032258064516E-2</v>
      </c>
      <c r="G214" s="52"/>
      <c r="H214" s="12">
        <v>5</v>
      </c>
      <c r="I214" s="11">
        <v>5.0505050505050504E-2</v>
      </c>
      <c r="J214" s="12">
        <v>6</v>
      </c>
      <c r="K214" s="13">
        <v>1.8867924528301886E-2</v>
      </c>
      <c r="L214" s="52"/>
    </row>
    <row r="215" spans="1:12" x14ac:dyDescent="0.25">
      <c r="A215" s="101"/>
      <c r="B215" s="9" t="s">
        <v>5</v>
      </c>
      <c r="C215" s="10">
        <v>37</v>
      </c>
      <c r="D215" s="11">
        <v>0.26811594202898553</v>
      </c>
      <c r="E215" s="12">
        <v>104</v>
      </c>
      <c r="F215" s="11">
        <v>0.16774193548387101</v>
      </c>
      <c r="G215" s="52"/>
      <c r="H215" s="12">
        <v>29</v>
      </c>
      <c r="I215" s="11">
        <v>0.29292929292929293</v>
      </c>
      <c r="J215" s="12">
        <v>56</v>
      </c>
      <c r="K215" s="13">
        <v>0.1761006289308176</v>
      </c>
      <c r="L215" s="52"/>
    </row>
    <row r="216" spans="1:12" x14ac:dyDescent="0.25">
      <c r="A216" s="101"/>
      <c r="B216" s="9" t="s">
        <v>6</v>
      </c>
      <c r="C216" s="10">
        <v>48</v>
      </c>
      <c r="D216" s="11">
        <v>0.34782608695652173</v>
      </c>
      <c r="E216" s="12">
        <v>257</v>
      </c>
      <c r="F216" s="11">
        <v>0.41451612903225799</v>
      </c>
      <c r="G216" s="52"/>
      <c r="H216" s="12">
        <v>36</v>
      </c>
      <c r="I216" s="11">
        <v>0.36363636363636365</v>
      </c>
      <c r="J216" s="12">
        <v>121</v>
      </c>
      <c r="K216" s="13">
        <v>0.38050314465408808</v>
      </c>
      <c r="L216" s="52"/>
    </row>
    <row r="217" spans="1:12" x14ac:dyDescent="0.25">
      <c r="A217" s="101"/>
      <c r="B217" s="9" t="s">
        <v>7</v>
      </c>
      <c r="C217" s="10">
        <v>50</v>
      </c>
      <c r="D217" s="11">
        <v>0.36231884057971014</v>
      </c>
      <c r="E217" s="12">
        <v>249</v>
      </c>
      <c r="F217" s="11">
        <v>0.40161290322580645</v>
      </c>
      <c r="G217" s="52"/>
      <c r="H217" s="12">
        <v>29</v>
      </c>
      <c r="I217" s="11">
        <v>0.29292929292929293</v>
      </c>
      <c r="J217" s="12">
        <v>135</v>
      </c>
      <c r="K217" s="13">
        <v>0.42452830188679241</v>
      </c>
      <c r="L217" s="52"/>
    </row>
    <row r="218" spans="1:12" ht="16.5" customHeight="1" x14ac:dyDescent="0.25">
      <c r="A218" s="101" t="s">
        <v>60</v>
      </c>
      <c r="B218" s="4" t="s">
        <v>3</v>
      </c>
      <c r="C218" s="5">
        <v>138</v>
      </c>
      <c r="D218" s="6"/>
      <c r="E218" s="7">
        <v>618</v>
      </c>
      <c r="F218" s="6"/>
      <c r="G218" s="15">
        <v>0.23381972901796111</v>
      </c>
      <c r="H218" s="7">
        <v>99</v>
      </c>
      <c r="I218" s="6"/>
      <c r="J218" s="7">
        <v>318</v>
      </c>
      <c r="K218" s="8"/>
      <c r="L218" s="15">
        <v>0.48155754494074854</v>
      </c>
    </row>
    <row r="219" spans="1:12" x14ac:dyDescent="0.25">
      <c r="A219" s="101"/>
      <c r="B219" s="9" t="s">
        <v>4</v>
      </c>
      <c r="C219" s="10">
        <v>6</v>
      </c>
      <c r="D219" s="11">
        <v>4.3478260869565216E-2</v>
      </c>
      <c r="E219" s="12">
        <v>33</v>
      </c>
      <c r="F219" s="11">
        <v>5.3398058252427182E-2</v>
      </c>
      <c r="G219" s="52"/>
      <c r="H219" s="12">
        <v>10</v>
      </c>
      <c r="I219" s="11">
        <v>0.10101010101010101</v>
      </c>
      <c r="J219" s="12">
        <v>34</v>
      </c>
      <c r="K219" s="13">
        <v>0.1069182389937107</v>
      </c>
      <c r="L219" s="52"/>
    </row>
    <row r="220" spans="1:12" x14ac:dyDescent="0.25">
      <c r="A220" s="101"/>
      <c r="B220" s="9" t="s">
        <v>5</v>
      </c>
      <c r="C220" s="10">
        <v>48</v>
      </c>
      <c r="D220" s="11">
        <v>0.34782608695652173</v>
      </c>
      <c r="E220" s="12">
        <v>172</v>
      </c>
      <c r="F220" s="11">
        <v>0.27831715210355989</v>
      </c>
      <c r="G220" s="52"/>
      <c r="H220" s="12">
        <v>30</v>
      </c>
      <c r="I220" s="11">
        <v>0.30303030303030304</v>
      </c>
      <c r="J220" s="12">
        <v>114</v>
      </c>
      <c r="K220" s="13">
        <v>0.35849056603773582</v>
      </c>
      <c r="L220" s="52"/>
    </row>
    <row r="221" spans="1:12" x14ac:dyDescent="0.25">
      <c r="A221" s="101"/>
      <c r="B221" s="9" t="s">
        <v>6</v>
      </c>
      <c r="C221" s="10">
        <v>35</v>
      </c>
      <c r="D221" s="11">
        <v>0.25362318840579712</v>
      </c>
      <c r="E221" s="12">
        <v>204</v>
      </c>
      <c r="F221" s="11">
        <v>0.3300970873786408</v>
      </c>
      <c r="G221" s="52"/>
      <c r="H221" s="12">
        <v>34</v>
      </c>
      <c r="I221" s="11">
        <v>0.34343434343434337</v>
      </c>
      <c r="J221" s="12">
        <v>84</v>
      </c>
      <c r="K221" s="13">
        <v>0.26415094339622641</v>
      </c>
      <c r="L221" s="52"/>
    </row>
    <row r="222" spans="1:12" x14ac:dyDescent="0.25">
      <c r="A222" s="101"/>
      <c r="B222" s="9" t="s">
        <v>7</v>
      </c>
      <c r="C222" s="10">
        <v>49</v>
      </c>
      <c r="D222" s="11">
        <v>0.35507246376811596</v>
      </c>
      <c r="E222" s="12">
        <v>209</v>
      </c>
      <c r="F222" s="11">
        <v>0.3381877022653722</v>
      </c>
      <c r="G222" s="52"/>
      <c r="H222" s="12">
        <v>25</v>
      </c>
      <c r="I222" s="11">
        <v>0.25252525252525254</v>
      </c>
      <c r="J222" s="12">
        <v>86</v>
      </c>
      <c r="K222" s="13">
        <v>0.27044025157232704</v>
      </c>
      <c r="L222" s="52"/>
    </row>
    <row r="223" spans="1:12" ht="16.5" customHeight="1" x14ac:dyDescent="0.25">
      <c r="A223" s="101" t="s">
        <v>61</v>
      </c>
      <c r="B223" s="4" t="s">
        <v>3</v>
      </c>
      <c r="C223" s="5">
        <v>137</v>
      </c>
      <c r="D223" s="6"/>
      <c r="E223" s="7">
        <v>610</v>
      </c>
      <c r="F223" s="6"/>
      <c r="G223" s="15">
        <v>0.37998552734311097</v>
      </c>
      <c r="H223" s="7">
        <v>98</v>
      </c>
      <c r="I223" s="6"/>
      <c r="J223" s="7">
        <v>313</v>
      </c>
      <c r="K223" s="8"/>
      <c r="L223" s="15">
        <v>0.70318002204598018</v>
      </c>
    </row>
    <row r="224" spans="1:12" x14ac:dyDescent="0.25">
      <c r="A224" s="101"/>
      <c r="B224" s="9" t="s">
        <v>4</v>
      </c>
      <c r="C224" s="10">
        <v>7</v>
      </c>
      <c r="D224" s="11">
        <v>5.1094890510948912E-2</v>
      </c>
      <c r="E224" s="12">
        <v>46</v>
      </c>
      <c r="F224" s="11">
        <v>7.5409836065573776E-2</v>
      </c>
      <c r="G224" s="52"/>
      <c r="H224" s="12">
        <v>12</v>
      </c>
      <c r="I224" s="11">
        <v>0.12244897959183673</v>
      </c>
      <c r="J224" s="12">
        <v>35</v>
      </c>
      <c r="K224" s="13">
        <v>0.11182108626198083</v>
      </c>
      <c r="L224" s="52"/>
    </row>
    <row r="225" spans="1:12" x14ac:dyDescent="0.25">
      <c r="A225" s="101"/>
      <c r="B225" s="9" t="s">
        <v>5</v>
      </c>
      <c r="C225" s="10">
        <v>44</v>
      </c>
      <c r="D225" s="11">
        <v>0.32116788321167883</v>
      </c>
      <c r="E225" s="12">
        <v>227</v>
      </c>
      <c r="F225" s="11">
        <v>0.37213114754098359</v>
      </c>
      <c r="G225" s="52"/>
      <c r="H225" s="12">
        <v>32</v>
      </c>
      <c r="I225" s="11">
        <v>0.32653061224489799</v>
      </c>
      <c r="J225" s="12">
        <v>95</v>
      </c>
      <c r="K225" s="13">
        <v>0.30351437699680511</v>
      </c>
      <c r="L225" s="52"/>
    </row>
    <row r="226" spans="1:12" x14ac:dyDescent="0.25">
      <c r="A226" s="101"/>
      <c r="B226" s="9" t="s">
        <v>6</v>
      </c>
      <c r="C226" s="10">
        <v>46</v>
      </c>
      <c r="D226" s="11">
        <v>0.33576642335766421</v>
      </c>
      <c r="E226" s="12">
        <v>171</v>
      </c>
      <c r="F226" s="11">
        <v>0.28032786885245903</v>
      </c>
      <c r="G226" s="52"/>
      <c r="H226" s="12">
        <v>35</v>
      </c>
      <c r="I226" s="11">
        <v>0.35714285714285715</v>
      </c>
      <c r="J226" s="12">
        <v>104</v>
      </c>
      <c r="K226" s="13">
        <v>0.3322683706070288</v>
      </c>
      <c r="L226" s="52"/>
    </row>
    <row r="227" spans="1:12" x14ac:dyDescent="0.25">
      <c r="A227" s="101"/>
      <c r="B227" s="9" t="s">
        <v>7</v>
      </c>
      <c r="C227" s="10">
        <v>40</v>
      </c>
      <c r="D227" s="11">
        <v>0.29197080291970801</v>
      </c>
      <c r="E227" s="12">
        <v>166</v>
      </c>
      <c r="F227" s="11">
        <v>0.27213114754098361</v>
      </c>
      <c r="G227" s="52"/>
      <c r="H227" s="12">
        <v>19</v>
      </c>
      <c r="I227" s="11">
        <v>0.19387755102040816</v>
      </c>
      <c r="J227" s="12">
        <v>79</v>
      </c>
      <c r="K227" s="13">
        <v>0.25239616613418531</v>
      </c>
      <c r="L227" s="52"/>
    </row>
    <row r="228" spans="1:12" ht="16.5" customHeight="1" x14ac:dyDescent="0.25">
      <c r="A228" s="101" t="s">
        <v>62</v>
      </c>
      <c r="B228" s="4" t="s">
        <v>3</v>
      </c>
      <c r="C228" s="5">
        <v>138</v>
      </c>
      <c r="D228" s="6"/>
      <c r="E228" s="7">
        <v>616</v>
      </c>
      <c r="F228" s="6"/>
      <c r="G228" s="15">
        <v>7.9000000000000001E-2</v>
      </c>
      <c r="H228" s="7">
        <v>98</v>
      </c>
      <c r="I228" s="6"/>
      <c r="J228" s="7">
        <v>316</v>
      </c>
      <c r="K228" s="8"/>
      <c r="L228" s="15">
        <v>0.318</v>
      </c>
    </row>
    <row r="229" spans="1:12" x14ac:dyDescent="0.25">
      <c r="A229" s="101"/>
      <c r="B229" s="9" t="s">
        <v>63</v>
      </c>
      <c r="C229" s="10">
        <v>1</v>
      </c>
      <c r="D229" s="11">
        <v>7.246376811594203E-3</v>
      </c>
      <c r="E229" s="12">
        <v>7</v>
      </c>
      <c r="F229" s="11">
        <v>1.1363636363636364E-2</v>
      </c>
      <c r="G229" s="52"/>
      <c r="H229" s="12">
        <v>0</v>
      </c>
      <c r="I229" s="11">
        <v>0</v>
      </c>
      <c r="J229" s="12">
        <v>2</v>
      </c>
      <c r="K229" s="61">
        <v>6.3291139240506337E-3</v>
      </c>
      <c r="L229" s="52"/>
    </row>
    <row r="230" spans="1:12" x14ac:dyDescent="0.25">
      <c r="A230" s="101"/>
      <c r="B230" s="9" t="s">
        <v>64</v>
      </c>
      <c r="C230" s="10">
        <v>0</v>
      </c>
      <c r="D230" s="11">
        <v>0</v>
      </c>
      <c r="E230" s="12">
        <v>6</v>
      </c>
      <c r="F230" s="53">
        <v>9.74025974025974E-3</v>
      </c>
      <c r="G230" s="52"/>
      <c r="H230" s="12">
        <v>1</v>
      </c>
      <c r="I230" s="11">
        <v>1.0204081632653062E-2</v>
      </c>
      <c r="J230" s="12">
        <v>7</v>
      </c>
      <c r="K230" s="13">
        <v>2.2151898734177212E-2</v>
      </c>
      <c r="L230" s="52"/>
    </row>
    <row r="231" spans="1:12" x14ac:dyDescent="0.25">
      <c r="A231" s="101"/>
      <c r="B231" s="9" t="s">
        <v>65</v>
      </c>
      <c r="C231" s="10">
        <v>3</v>
      </c>
      <c r="D231" s="11">
        <v>2.1739130434782608E-2</v>
      </c>
      <c r="E231" s="12">
        <v>30</v>
      </c>
      <c r="F231" s="11">
        <v>4.8701298701298711E-2</v>
      </c>
      <c r="G231" s="52"/>
      <c r="H231" s="12">
        <v>5</v>
      </c>
      <c r="I231" s="11">
        <v>5.1020408163265307E-2</v>
      </c>
      <c r="J231" s="12">
        <v>10</v>
      </c>
      <c r="K231" s="13">
        <v>3.1645569620253167E-2</v>
      </c>
      <c r="L231" s="52"/>
    </row>
    <row r="232" spans="1:12" x14ac:dyDescent="0.25">
      <c r="A232" s="101"/>
      <c r="B232" s="9" t="s">
        <v>66</v>
      </c>
      <c r="C232" s="10">
        <v>11</v>
      </c>
      <c r="D232" s="11">
        <v>7.9710144927536225E-2</v>
      </c>
      <c r="E232" s="12">
        <v>65</v>
      </c>
      <c r="F232" s="11">
        <v>0.10551948051948051</v>
      </c>
      <c r="G232" s="52"/>
      <c r="H232" s="12">
        <v>8</v>
      </c>
      <c r="I232" s="11">
        <v>8.1632653061224497E-2</v>
      </c>
      <c r="J232" s="12">
        <v>40</v>
      </c>
      <c r="K232" s="13">
        <v>0.12658227848101267</v>
      </c>
      <c r="L232" s="52"/>
    </row>
    <row r="233" spans="1:12" x14ac:dyDescent="0.25">
      <c r="A233" s="101"/>
      <c r="B233" s="9" t="s">
        <v>54</v>
      </c>
      <c r="C233" s="10">
        <v>26</v>
      </c>
      <c r="D233" s="11">
        <v>0.18840579710144931</v>
      </c>
      <c r="E233" s="12">
        <v>160</v>
      </c>
      <c r="F233" s="11">
        <v>0.25974025974025972</v>
      </c>
      <c r="G233" s="52"/>
      <c r="H233" s="12">
        <v>36</v>
      </c>
      <c r="I233" s="11">
        <v>0.36734693877551022</v>
      </c>
      <c r="J233" s="12">
        <v>126</v>
      </c>
      <c r="K233" s="13">
        <v>0.39873417721518989</v>
      </c>
      <c r="L233" s="52"/>
    </row>
    <row r="234" spans="1:12" x14ac:dyDescent="0.25">
      <c r="A234" s="101"/>
      <c r="B234" s="9" t="s">
        <v>67</v>
      </c>
      <c r="C234" s="10">
        <v>52</v>
      </c>
      <c r="D234" s="11">
        <v>0.37681159420289861</v>
      </c>
      <c r="E234" s="12">
        <v>207</v>
      </c>
      <c r="F234" s="11">
        <v>0.33603896103896103</v>
      </c>
      <c r="G234" s="52"/>
      <c r="H234" s="12">
        <v>27</v>
      </c>
      <c r="I234" s="11">
        <v>0.27551020408163263</v>
      </c>
      <c r="J234" s="12">
        <v>90</v>
      </c>
      <c r="K234" s="13">
        <v>0.2848101265822785</v>
      </c>
      <c r="L234" s="52"/>
    </row>
    <row r="235" spans="1:12" x14ac:dyDescent="0.25">
      <c r="A235" s="101"/>
      <c r="B235" s="9" t="s">
        <v>68</v>
      </c>
      <c r="C235" s="10">
        <v>45</v>
      </c>
      <c r="D235" s="11">
        <v>0.32608695652173914</v>
      </c>
      <c r="E235" s="12">
        <v>141</v>
      </c>
      <c r="F235" s="11">
        <v>0.2288961038961039</v>
      </c>
      <c r="G235" s="52"/>
      <c r="H235" s="12">
        <v>21</v>
      </c>
      <c r="I235" s="11">
        <v>0.21428571428571427</v>
      </c>
      <c r="J235" s="12">
        <v>41</v>
      </c>
      <c r="K235" s="13">
        <v>0.12974683544303797</v>
      </c>
      <c r="L235" s="52"/>
    </row>
    <row r="236" spans="1:12" ht="16.5" customHeight="1" x14ac:dyDescent="0.25">
      <c r="A236" s="101" t="s">
        <v>90</v>
      </c>
      <c r="B236" s="4" t="s">
        <v>3</v>
      </c>
      <c r="C236" s="5">
        <v>137</v>
      </c>
      <c r="D236" s="6"/>
      <c r="E236" s="7">
        <v>613</v>
      </c>
      <c r="F236" s="6"/>
      <c r="G236" s="15">
        <v>0.14799999999999999</v>
      </c>
      <c r="H236" s="7">
        <v>97</v>
      </c>
      <c r="I236" s="6"/>
      <c r="J236" s="7">
        <v>317</v>
      </c>
      <c r="K236" s="8"/>
      <c r="L236" s="15">
        <v>0.55600000000000005</v>
      </c>
    </row>
    <row r="237" spans="1:12" x14ac:dyDescent="0.25">
      <c r="A237" s="101"/>
      <c r="B237" s="9" t="s">
        <v>91</v>
      </c>
      <c r="C237" s="10">
        <v>1</v>
      </c>
      <c r="D237" s="11">
        <v>7.2992700729927005E-3</v>
      </c>
      <c r="E237" s="12">
        <v>11</v>
      </c>
      <c r="F237" s="11">
        <v>1.794453507340946E-2</v>
      </c>
      <c r="G237" s="52"/>
      <c r="H237" s="12">
        <v>0</v>
      </c>
      <c r="I237" s="11">
        <v>0</v>
      </c>
      <c r="J237" s="12">
        <v>2</v>
      </c>
      <c r="K237" s="61">
        <v>6.3091482649842269E-3</v>
      </c>
      <c r="L237" s="52"/>
    </row>
    <row r="238" spans="1:12" x14ac:dyDescent="0.25">
      <c r="A238" s="101"/>
      <c r="B238" s="9" t="s">
        <v>64</v>
      </c>
      <c r="C238" s="10">
        <v>1</v>
      </c>
      <c r="D238" s="11">
        <v>7.2992700729927005E-3</v>
      </c>
      <c r="E238" s="12">
        <v>14</v>
      </c>
      <c r="F238" s="11">
        <v>2.2838499184339316E-2</v>
      </c>
      <c r="G238" s="52"/>
      <c r="H238" s="12">
        <v>0</v>
      </c>
      <c r="I238" s="11">
        <v>0</v>
      </c>
      <c r="J238" s="12">
        <v>3</v>
      </c>
      <c r="K238" s="61">
        <v>9.4637223974763408E-3</v>
      </c>
      <c r="L238" s="52"/>
    </row>
    <row r="239" spans="1:12" x14ac:dyDescent="0.25">
      <c r="A239" s="101"/>
      <c r="B239" s="9" t="s">
        <v>65</v>
      </c>
      <c r="C239" s="10">
        <v>3</v>
      </c>
      <c r="D239" s="11">
        <v>2.1897810218978103E-2</v>
      </c>
      <c r="E239" s="12">
        <v>19</v>
      </c>
      <c r="F239" s="11">
        <v>3.0995106035889074E-2</v>
      </c>
      <c r="G239" s="52"/>
      <c r="H239" s="12">
        <v>4</v>
      </c>
      <c r="I239" s="11">
        <v>4.1237113402061848E-2</v>
      </c>
      <c r="J239" s="12">
        <v>9</v>
      </c>
      <c r="K239" s="13">
        <v>2.8391167192429023E-2</v>
      </c>
      <c r="L239" s="52"/>
    </row>
    <row r="240" spans="1:12" x14ac:dyDescent="0.25">
      <c r="A240" s="101"/>
      <c r="B240" s="9" t="s">
        <v>66</v>
      </c>
      <c r="C240" s="10">
        <v>4</v>
      </c>
      <c r="D240" s="11">
        <v>2.9197080291970802E-2</v>
      </c>
      <c r="E240" s="12">
        <v>50</v>
      </c>
      <c r="F240" s="11">
        <v>8.1566068515497553E-2</v>
      </c>
      <c r="G240" s="52"/>
      <c r="H240" s="12">
        <v>6</v>
      </c>
      <c r="I240" s="11">
        <v>6.1855670103092786E-2</v>
      </c>
      <c r="J240" s="12">
        <v>25</v>
      </c>
      <c r="K240" s="13">
        <v>7.8864353312302835E-2</v>
      </c>
      <c r="L240" s="52"/>
    </row>
    <row r="241" spans="1:12" x14ac:dyDescent="0.25">
      <c r="A241" s="101"/>
      <c r="B241" s="9" t="s">
        <v>54</v>
      </c>
      <c r="C241" s="10">
        <v>38</v>
      </c>
      <c r="D241" s="11">
        <v>0.27737226277372262</v>
      </c>
      <c r="E241" s="12">
        <v>127</v>
      </c>
      <c r="F241" s="11">
        <v>0.20717781402936378</v>
      </c>
      <c r="G241" s="52"/>
      <c r="H241" s="12">
        <v>16</v>
      </c>
      <c r="I241" s="11">
        <v>0.16494845360824739</v>
      </c>
      <c r="J241" s="12">
        <v>73</v>
      </c>
      <c r="K241" s="13">
        <v>0.2302839116719243</v>
      </c>
      <c r="L241" s="52"/>
    </row>
    <row r="242" spans="1:12" x14ac:dyDescent="0.25">
      <c r="A242" s="101"/>
      <c r="B242" s="9" t="s">
        <v>67</v>
      </c>
      <c r="C242" s="10">
        <v>44</v>
      </c>
      <c r="D242" s="11">
        <v>0.32116788321167883</v>
      </c>
      <c r="E242" s="12">
        <v>202</v>
      </c>
      <c r="F242" s="11">
        <v>0.32952691680261009</v>
      </c>
      <c r="G242" s="52"/>
      <c r="H242" s="12">
        <v>37</v>
      </c>
      <c r="I242" s="11">
        <v>0.38144329896907214</v>
      </c>
      <c r="J242" s="12">
        <v>98</v>
      </c>
      <c r="K242" s="13">
        <v>0.30914826498422715</v>
      </c>
      <c r="L242" s="52"/>
    </row>
    <row r="243" spans="1:12" x14ac:dyDescent="0.25">
      <c r="A243" s="101"/>
      <c r="B243" s="9" t="s">
        <v>92</v>
      </c>
      <c r="C243" s="10">
        <v>46</v>
      </c>
      <c r="D243" s="11">
        <v>0.33576642335766421</v>
      </c>
      <c r="E243" s="12">
        <v>190</v>
      </c>
      <c r="F243" s="11">
        <v>0.3099510603588907</v>
      </c>
      <c r="G243" s="52"/>
      <c r="H243" s="12">
        <v>34</v>
      </c>
      <c r="I243" s="11">
        <v>0.35051546391752575</v>
      </c>
      <c r="J243" s="12">
        <v>107</v>
      </c>
      <c r="K243" s="13">
        <v>0.33753943217665616</v>
      </c>
      <c r="L243" s="52"/>
    </row>
    <row r="244" spans="1:12" ht="16.5" customHeight="1" x14ac:dyDescent="0.25">
      <c r="A244" s="101" t="s">
        <v>93</v>
      </c>
      <c r="B244" s="4" t="s">
        <v>3</v>
      </c>
      <c r="C244" s="5">
        <v>135</v>
      </c>
      <c r="D244" s="6"/>
      <c r="E244" s="7">
        <v>598</v>
      </c>
      <c r="F244" s="6"/>
      <c r="G244" s="15">
        <v>0.15746088283456738</v>
      </c>
      <c r="H244" s="7">
        <v>97</v>
      </c>
      <c r="I244" s="6"/>
      <c r="J244" s="7">
        <v>317</v>
      </c>
      <c r="K244" s="8"/>
      <c r="L244" s="15">
        <v>0.59405787681591193</v>
      </c>
    </row>
    <row r="245" spans="1:12" x14ac:dyDescent="0.25">
      <c r="A245" s="101"/>
      <c r="B245" s="9" t="s">
        <v>91</v>
      </c>
      <c r="C245" s="10">
        <v>5</v>
      </c>
      <c r="D245" s="11">
        <v>3.7037037037037035E-2</v>
      </c>
      <c r="E245" s="12">
        <v>23</v>
      </c>
      <c r="F245" s="11">
        <v>3.8461538461538464E-2</v>
      </c>
      <c r="G245" s="52"/>
      <c r="H245" s="12">
        <v>4</v>
      </c>
      <c r="I245" s="11">
        <v>4.1237113402061848E-2</v>
      </c>
      <c r="J245" s="12">
        <v>23</v>
      </c>
      <c r="K245" s="13">
        <v>7.2555205047318619E-2</v>
      </c>
      <c r="L245" s="52"/>
    </row>
    <row r="246" spans="1:12" x14ac:dyDescent="0.25">
      <c r="A246" s="101"/>
      <c r="B246" s="9" t="s">
        <v>64</v>
      </c>
      <c r="C246" s="10">
        <v>1</v>
      </c>
      <c r="D246" s="11">
        <v>7.4074074074074077E-3</v>
      </c>
      <c r="E246" s="12">
        <v>28</v>
      </c>
      <c r="F246" s="11">
        <v>4.6822742474916385E-2</v>
      </c>
      <c r="G246" s="52"/>
      <c r="H246" s="12">
        <v>8</v>
      </c>
      <c r="I246" s="11">
        <v>8.2474226804123696E-2</v>
      </c>
      <c r="J246" s="12">
        <v>30</v>
      </c>
      <c r="K246" s="13">
        <v>9.4637223974763401E-2</v>
      </c>
      <c r="L246" s="52"/>
    </row>
    <row r="247" spans="1:12" x14ac:dyDescent="0.25">
      <c r="A247" s="101"/>
      <c r="B247" s="9" t="s">
        <v>65</v>
      </c>
      <c r="C247" s="10">
        <v>13</v>
      </c>
      <c r="D247" s="11">
        <v>9.6296296296296297E-2</v>
      </c>
      <c r="E247" s="12">
        <v>51</v>
      </c>
      <c r="F247" s="11">
        <v>8.5284280936454848E-2</v>
      </c>
      <c r="G247" s="52"/>
      <c r="H247" s="12">
        <v>6</v>
      </c>
      <c r="I247" s="11">
        <v>6.1855670103092786E-2</v>
      </c>
      <c r="J247" s="12">
        <v>34</v>
      </c>
      <c r="K247" s="13">
        <v>0.10725552050473187</v>
      </c>
      <c r="L247" s="52"/>
    </row>
    <row r="248" spans="1:12" x14ac:dyDescent="0.25">
      <c r="A248" s="101"/>
      <c r="B248" s="9" t="s">
        <v>66</v>
      </c>
      <c r="C248" s="10">
        <v>20</v>
      </c>
      <c r="D248" s="11">
        <v>0.14814814814814814</v>
      </c>
      <c r="E248" s="12">
        <v>91</v>
      </c>
      <c r="F248" s="11">
        <v>0.15217391304347827</v>
      </c>
      <c r="G248" s="52"/>
      <c r="H248" s="12">
        <v>11</v>
      </c>
      <c r="I248" s="11">
        <v>0.1134020618556701</v>
      </c>
      <c r="J248" s="12">
        <v>42</v>
      </c>
      <c r="K248" s="13">
        <v>0.13249211356466878</v>
      </c>
      <c r="L248" s="52"/>
    </row>
    <row r="249" spans="1:12" x14ac:dyDescent="0.25">
      <c r="A249" s="101"/>
      <c r="B249" s="9" t="s">
        <v>54</v>
      </c>
      <c r="C249" s="10">
        <v>22</v>
      </c>
      <c r="D249" s="11">
        <v>0.16296296296296298</v>
      </c>
      <c r="E249" s="12">
        <v>117</v>
      </c>
      <c r="F249" s="11">
        <v>0.19565217391304349</v>
      </c>
      <c r="G249" s="52"/>
      <c r="H249" s="12">
        <v>20</v>
      </c>
      <c r="I249" s="11">
        <v>0.20618556701030927</v>
      </c>
      <c r="J249" s="12">
        <v>53</v>
      </c>
      <c r="K249" s="13">
        <v>0.16719242902208201</v>
      </c>
      <c r="L249" s="52"/>
    </row>
    <row r="250" spans="1:12" x14ac:dyDescent="0.25">
      <c r="A250" s="101"/>
      <c r="B250" s="9" t="s">
        <v>67</v>
      </c>
      <c r="C250" s="10">
        <v>30</v>
      </c>
      <c r="D250" s="11">
        <v>0.22222222222222221</v>
      </c>
      <c r="E250" s="12">
        <v>149</v>
      </c>
      <c r="F250" s="11">
        <v>0.24916387959866221</v>
      </c>
      <c r="G250" s="52"/>
      <c r="H250" s="12">
        <v>21</v>
      </c>
      <c r="I250" s="11">
        <v>0.21649484536082475</v>
      </c>
      <c r="J250" s="12">
        <v>55</v>
      </c>
      <c r="K250" s="13">
        <v>0.17350157728706622</v>
      </c>
      <c r="L250" s="52"/>
    </row>
    <row r="251" spans="1:12" x14ac:dyDescent="0.25">
      <c r="A251" s="101"/>
      <c r="B251" s="9" t="s">
        <v>92</v>
      </c>
      <c r="C251" s="10">
        <v>44</v>
      </c>
      <c r="D251" s="11">
        <v>0.32592592592592595</v>
      </c>
      <c r="E251" s="12">
        <v>139</v>
      </c>
      <c r="F251" s="11">
        <v>0.23244147157190637</v>
      </c>
      <c r="G251" s="52"/>
      <c r="H251" s="12">
        <v>27</v>
      </c>
      <c r="I251" s="11">
        <v>0.27835051546391754</v>
      </c>
      <c r="J251" s="12">
        <v>80</v>
      </c>
      <c r="K251" s="13">
        <v>0.25236593059936907</v>
      </c>
      <c r="L251" s="52"/>
    </row>
    <row r="252" spans="1:12" ht="16.5" customHeight="1" x14ac:dyDescent="0.25">
      <c r="A252" s="101" t="s">
        <v>94</v>
      </c>
      <c r="B252" s="4" t="s">
        <v>3</v>
      </c>
      <c r="C252" s="5">
        <v>136</v>
      </c>
      <c r="D252" s="6"/>
      <c r="E252" s="7">
        <v>606</v>
      </c>
      <c r="F252" s="6"/>
      <c r="G252" s="15">
        <v>0.92297788349066434</v>
      </c>
      <c r="H252" s="7">
        <v>96</v>
      </c>
      <c r="I252" s="6"/>
      <c r="J252" s="7">
        <v>315</v>
      </c>
      <c r="K252" s="8"/>
      <c r="L252" s="15" t="s">
        <v>244</v>
      </c>
    </row>
    <row r="253" spans="1:12" x14ac:dyDescent="0.25">
      <c r="A253" s="101"/>
      <c r="B253" s="9" t="s">
        <v>91</v>
      </c>
      <c r="C253" s="10">
        <v>3</v>
      </c>
      <c r="D253" s="11">
        <v>2.2058823529411766E-2</v>
      </c>
      <c r="E253" s="12">
        <v>11</v>
      </c>
      <c r="F253" s="11">
        <v>1.8151815181518153E-2</v>
      </c>
      <c r="G253" s="52"/>
      <c r="H253" s="12">
        <v>0</v>
      </c>
      <c r="I253" s="11">
        <v>0</v>
      </c>
      <c r="J253" s="12">
        <v>5</v>
      </c>
      <c r="K253" s="61">
        <v>1.5873015873015872E-2</v>
      </c>
      <c r="L253" s="52"/>
    </row>
    <row r="254" spans="1:12" x14ac:dyDescent="0.25">
      <c r="A254" s="101"/>
      <c r="B254" s="9" t="s">
        <v>64</v>
      </c>
      <c r="C254" s="10">
        <v>5</v>
      </c>
      <c r="D254" s="11">
        <v>3.6764705882352942E-2</v>
      </c>
      <c r="E254" s="12">
        <v>20</v>
      </c>
      <c r="F254" s="11">
        <v>3.3003300330033E-2</v>
      </c>
      <c r="G254" s="52"/>
      <c r="H254" s="12">
        <v>2</v>
      </c>
      <c r="I254" s="11">
        <v>2.0833333333333329E-2</v>
      </c>
      <c r="J254" s="12">
        <v>6</v>
      </c>
      <c r="K254" s="13">
        <v>1.9047619047619049E-2</v>
      </c>
      <c r="L254" s="52"/>
    </row>
    <row r="255" spans="1:12" x14ac:dyDescent="0.25">
      <c r="A255" s="101"/>
      <c r="B255" s="9" t="s">
        <v>65</v>
      </c>
      <c r="C255" s="10">
        <v>14</v>
      </c>
      <c r="D255" s="11">
        <v>0.10294117647058823</v>
      </c>
      <c r="E255" s="12">
        <v>45</v>
      </c>
      <c r="F255" s="11">
        <v>7.4257425742574254E-2</v>
      </c>
      <c r="G255" s="52"/>
      <c r="H255" s="12">
        <v>6</v>
      </c>
      <c r="I255" s="11">
        <v>6.25E-2</v>
      </c>
      <c r="J255" s="12">
        <v>11</v>
      </c>
      <c r="K255" s="13">
        <v>3.4920634920634921E-2</v>
      </c>
      <c r="L255" s="52"/>
    </row>
    <row r="256" spans="1:12" x14ac:dyDescent="0.25">
      <c r="A256" s="101"/>
      <c r="B256" s="9" t="s">
        <v>66</v>
      </c>
      <c r="C256" s="10">
        <v>22</v>
      </c>
      <c r="D256" s="11">
        <v>0.16176470588235292</v>
      </c>
      <c r="E256" s="12">
        <v>91</v>
      </c>
      <c r="F256" s="11">
        <v>0.15016501650165018</v>
      </c>
      <c r="G256" s="52"/>
      <c r="H256" s="12">
        <v>8</v>
      </c>
      <c r="I256" s="11">
        <v>8.3333333333333315E-2</v>
      </c>
      <c r="J256" s="12">
        <v>37</v>
      </c>
      <c r="K256" s="13">
        <v>0.11746031746031745</v>
      </c>
      <c r="L256" s="52"/>
    </row>
    <row r="257" spans="1:12" x14ac:dyDescent="0.25">
      <c r="A257" s="101"/>
      <c r="B257" s="9" t="s">
        <v>54</v>
      </c>
      <c r="C257" s="10">
        <v>33</v>
      </c>
      <c r="D257" s="11">
        <v>0.24264705882352941</v>
      </c>
      <c r="E257" s="12">
        <v>147</v>
      </c>
      <c r="F257" s="11">
        <v>0.24257425742574257</v>
      </c>
      <c r="G257" s="52"/>
      <c r="H257" s="12">
        <v>40</v>
      </c>
      <c r="I257" s="11">
        <v>0.41666666666666674</v>
      </c>
      <c r="J257" s="12">
        <v>75</v>
      </c>
      <c r="K257" s="13">
        <v>0.23809523809523805</v>
      </c>
      <c r="L257" s="52"/>
    </row>
    <row r="258" spans="1:12" x14ac:dyDescent="0.25">
      <c r="A258" s="101"/>
      <c r="B258" s="9" t="s">
        <v>67</v>
      </c>
      <c r="C258" s="10">
        <v>37</v>
      </c>
      <c r="D258" s="11">
        <v>0.27205882352941174</v>
      </c>
      <c r="E258" s="12">
        <v>179</v>
      </c>
      <c r="F258" s="11">
        <v>0.2953795379537954</v>
      </c>
      <c r="G258" s="52"/>
      <c r="H258" s="12">
        <v>28</v>
      </c>
      <c r="I258" s="11">
        <v>0.29166666666666669</v>
      </c>
      <c r="J258" s="12">
        <v>103</v>
      </c>
      <c r="K258" s="13">
        <v>0.32698412698412693</v>
      </c>
      <c r="L258" s="52"/>
    </row>
    <row r="259" spans="1:12" x14ac:dyDescent="0.25">
      <c r="A259" s="101"/>
      <c r="B259" s="9" t="s">
        <v>92</v>
      </c>
      <c r="C259" s="10">
        <v>22</v>
      </c>
      <c r="D259" s="11">
        <v>0.16176470588235292</v>
      </c>
      <c r="E259" s="12">
        <v>113</v>
      </c>
      <c r="F259" s="11">
        <v>0.18646864686468645</v>
      </c>
      <c r="G259" s="52"/>
      <c r="H259" s="12">
        <v>12</v>
      </c>
      <c r="I259" s="11">
        <v>0.125</v>
      </c>
      <c r="J259" s="12">
        <v>78</v>
      </c>
      <c r="K259" s="13">
        <v>0.24761904761904763</v>
      </c>
      <c r="L259" s="52"/>
    </row>
    <row r="260" spans="1:12" ht="16.5" customHeight="1" x14ac:dyDescent="0.25">
      <c r="A260" s="101" t="s">
        <v>95</v>
      </c>
      <c r="B260" s="4" t="s">
        <v>3</v>
      </c>
      <c r="C260" s="5">
        <v>129</v>
      </c>
      <c r="D260" s="6"/>
      <c r="E260" s="7">
        <v>528</v>
      </c>
      <c r="F260" s="6"/>
      <c r="G260" s="15">
        <v>0.70004550022650824</v>
      </c>
      <c r="H260" s="7">
        <v>92</v>
      </c>
      <c r="I260" s="6"/>
      <c r="J260" s="7">
        <v>272</v>
      </c>
      <c r="K260" s="8"/>
      <c r="L260" s="15">
        <v>0.25046788043683033</v>
      </c>
    </row>
    <row r="261" spans="1:12" x14ac:dyDescent="0.25">
      <c r="A261" s="101"/>
      <c r="B261" s="9" t="s">
        <v>91</v>
      </c>
      <c r="C261" s="10">
        <v>3</v>
      </c>
      <c r="D261" s="11">
        <v>2.3255813953488372E-2</v>
      </c>
      <c r="E261" s="12">
        <v>15</v>
      </c>
      <c r="F261" s="11">
        <v>2.8409090909090908E-2</v>
      </c>
      <c r="G261" s="52"/>
      <c r="H261" s="12">
        <v>5</v>
      </c>
      <c r="I261" s="11">
        <v>5.434782608695652E-2</v>
      </c>
      <c r="J261" s="12">
        <v>15</v>
      </c>
      <c r="K261" s="13">
        <v>5.514705882352941E-2</v>
      </c>
      <c r="L261" s="52"/>
    </row>
    <row r="262" spans="1:12" x14ac:dyDescent="0.25">
      <c r="A262" s="101"/>
      <c r="B262" s="9" t="s">
        <v>64</v>
      </c>
      <c r="C262" s="10">
        <v>10</v>
      </c>
      <c r="D262" s="11">
        <v>7.7519379844961239E-2</v>
      </c>
      <c r="E262" s="12">
        <v>31</v>
      </c>
      <c r="F262" s="11">
        <v>5.8712121212121209E-2</v>
      </c>
      <c r="G262" s="52"/>
      <c r="H262" s="12">
        <v>7</v>
      </c>
      <c r="I262" s="11">
        <v>7.6086956521739135E-2</v>
      </c>
      <c r="J262" s="12">
        <v>16</v>
      </c>
      <c r="K262" s="13">
        <v>5.8823529411764698E-2</v>
      </c>
      <c r="L262" s="52"/>
    </row>
    <row r="263" spans="1:12" x14ac:dyDescent="0.25">
      <c r="A263" s="101"/>
      <c r="B263" s="9" t="s">
        <v>65</v>
      </c>
      <c r="C263" s="10">
        <v>10</v>
      </c>
      <c r="D263" s="11">
        <v>7.7519379844961239E-2</v>
      </c>
      <c r="E263" s="12">
        <v>45</v>
      </c>
      <c r="F263" s="11">
        <v>8.5227272727272721E-2</v>
      </c>
      <c r="G263" s="52"/>
      <c r="H263" s="12">
        <v>6</v>
      </c>
      <c r="I263" s="11">
        <v>6.5217391304347824E-2</v>
      </c>
      <c r="J263" s="12">
        <v>23</v>
      </c>
      <c r="K263" s="13">
        <v>8.455882352941177E-2</v>
      </c>
      <c r="L263" s="52"/>
    </row>
    <row r="264" spans="1:12" x14ac:dyDescent="0.25">
      <c r="A264" s="101"/>
      <c r="B264" s="9" t="s">
        <v>66</v>
      </c>
      <c r="C264" s="10">
        <v>21</v>
      </c>
      <c r="D264" s="11">
        <v>0.16279069767441862</v>
      </c>
      <c r="E264" s="12">
        <v>84</v>
      </c>
      <c r="F264" s="11">
        <v>0.15909090909090909</v>
      </c>
      <c r="G264" s="52"/>
      <c r="H264" s="12">
        <v>16</v>
      </c>
      <c r="I264" s="11">
        <v>0.17391304347826086</v>
      </c>
      <c r="J264" s="12">
        <v>30</v>
      </c>
      <c r="K264" s="13">
        <v>0.11029411764705882</v>
      </c>
      <c r="L264" s="52"/>
    </row>
    <row r="265" spans="1:12" x14ac:dyDescent="0.25">
      <c r="A265" s="101"/>
      <c r="B265" s="9" t="s">
        <v>54</v>
      </c>
      <c r="C265" s="10">
        <v>36</v>
      </c>
      <c r="D265" s="11">
        <v>0.27906976744186046</v>
      </c>
      <c r="E265" s="12">
        <v>119</v>
      </c>
      <c r="F265" s="11">
        <v>0.2253787878787879</v>
      </c>
      <c r="G265" s="52"/>
      <c r="H265" s="12">
        <v>28</v>
      </c>
      <c r="I265" s="11">
        <v>0.30434782608695654</v>
      </c>
      <c r="J265" s="12">
        <v>61</v>
      </c>
      <c r="K265" s="13">
        <v>0.22426470588235292</v>
      </c>
      <c r="L265" s="52"/>
    </row>
    <row r="266" spans="1:12" x14ac:dyDescent="0.25">
      <c r="A266" s="101"/>
      <c r="B266" s="9" t="s">
        <v>67</v>
      </c>
      <c r="C266" s="10">
        <v>29</v>
      </c>
      <c r="D266" s="11">
        <v>0.22480620155038761</v>
      </c>
      <c r="E266" s="12">
        <v>121</v>
      </c>
      <c r="F266" s="11">
        <v>0.22916666666666663</v>
      </c>
      <c r="G266" s="52"/>
      <c r="H266" s="12">
        <v>17</v>
      </c>
      <c r="I266" s="11">
        <v>0.18478260869565216</v>
      </c>
      <c r="J266" s="12">
        <v>74</v>
      </c>
      <c r="K266" s="13">
        <v>0.27205882352941174</v>
      </c>
      <c r="L266" s="52"/>
    </row>
    <row r="267" spans="1:12" x14ac:dyDescent="0.25">
      <c r="A267" s="101"/>
      <c r="B267" s="9" t="s">
        <v>92</v>
      </c>
      <c r="C267" s="10">
        <v>20</v>
      </c>
      <c r="D267" s="11">
        <v>0.15503875968992248</v>
      </c>
      <c r="E267" s="12">
        <v>113</v>
      </c>
      <c r="F267" s="11">
        <v>0.21401515151515152</v>
      </c>
      <c r="G267" s="52"/>
      <c r="H267" s="12">
        <v>13</v>
      </c>
      <c r="I267" s="11">
        <v>0.14130434782608695</v>
      </c>
      <c r="J267" s="12">
        <v>53</v>
      </c>
      <c r="K267" s="13">
        <v>0.19485294117647059</v>
      </c>
      <c r="L267" s="52"/>
    </row>
    <row r="268" spans="1:12" ht="16.5" customHeight="1" x14ac:dyDescent="0.25">
      <c r="A268" s="101" t="s">
        <v>96</v>
      </c>
      <c r="B268" s="4" t="s">
        <v>3</v>
      </c>
      <c r="C268" s="5">
        <v>119</v>
      </c>
      <c r="D268" s="6"/>
      <c r="E268" s="7">
        <v>515</v>
      </c>
      <c r="F268" s="6"/>
      <c r="G268" s="15">
        <v>0.89005988923328827</v>
      </c>
      <c r="H268" s="7">
        <v>88</v>
      </c>
      <c r="I268" s="6"/>
      <c r="J268" s="7">
        <v>278</v>
      </c>
      <c r="K268" s="8"/>
      <c r="L268" s="15">
        <v>0.24344975592186169</v>
      </c>
    </row>
    <row r="269" spans="1:12" x14ac:dyDescent="0.25">
      <c r="A269" s="101"/>
      <c r="B269" s="9" t="s">
        <v>91</v>
      </c>
      <c r="C269" s="10">
        <v>8</v>
      </c>
      <c r="D269" s="11">
        <v>6.7226890756302518E-2</v>
      </c>
      <c r="E269" s="12">
        <v>20</v>
      </c>
      <c r="F269" s="11">
        <v>3.8834951456310676E-2</v>
      </c>
      <c r="G269" s="52"/>
      <c r="H269" s="12">
        <v>6</v>
      </c>
      <c r="I269" s="11">
        <v>6.8181818181818177E-2</v>
      </c>
      <c r="J269" s="12">
        <v>20</v>
      </c>
      <c r="K269" s="13">
        <v>7.1942446043165464E-2</v>
      </c>
      <c r="L269" s="52"/>
    </row>
    <row r="270" spans="1:12" x14ac:dyDescent="0.25">
      <c r="A270" s="101"/>
      <c r="B270" s="9" t="s">
        <v>64</v>
      </c>
      <c r="C270" s="10">
        <v>9</v>
      </c>
      <c r="D270" s="11">
        <v>7.5630252100840331E-2</v>
      </c>
      <c r="E270" s="12">
        <v>46</v>
      </c>
      <c r="F270" s="11">
        <v>8.9320388349514557E-2</v>
      </c>
      <c r="G270" s="52"/>
      <c r="H270" s="12">
        <v>10</v>
      </c>
      <c r="I270" s="11">
        <v>0.11363636363636363</v>
      </c>
      <c r="J270" s="12">
        <v>19</v>
      </c>
      <c r="K270" s="13">
        <v>6.83453237410072E-2</v>
      </c>
      <c r="L270" s="52"/>
    </row>
    <row r="271" spans="1:12" x14ac:dyDescent="0.25">
      <c r="A271" s="101"/>
      <c r="B271" s="9" t="s">
        <v>65</v>
      </c>
      <c r="C271" s="10">
        <v>12</v>
      </c>
      <c r="D271" s="11">
        <v>0.10084033613445378</v>
      </c>
      <c r="E271" s="12">
        <v>53</v>
      </c>
      <c r="F271" s="11">
        <v>0.10291262135922331</v>
      </c>
      <c r="G271" s="52"/>
      <c r="H271" s="12">
        <v>6</v>
      </c>
      <c r="I271" s="11">
        <v>6.8181818181818177E-2</v>
      </c>
      <c r="J271" s="12">
        <v>29</v>
      </c>
      <c r="K271" s="13">
        <v>0.10431654676258993</v>
      </c>
      <c r="L271" s="52"/>
    </row>
    <row r="272" spans="1:12" x14ac:dyDescent="0.25">
      <c r="A272" s="101"/>
      <c r="B272" s="9" t="s">
        <v>66</v>
      </c>
      <c r="C272" s="10">
        <v>22</v>
      </c>
      <c r="D272" s="11">
        <v>0.18487394957983194</v>
      </c>
      <c r="E272" s="12">
        <v>94</v>
      </c>
      <c r="F272" s="11">
        <v>0.18252427184466019</v>
      </c>
      <c r="G272" s="52"/>
      <c r="H272" s="12">
        <v>23</v>
      </c>
      <c r="I272" s="11">
        <v>0.26136363636363635</v>
      </c>
      <c r="J272" s="12">
        <v>49</v>
      </c>
      <c r="K272" s="13">
        <v>0.17625899280575538</v>
      </c>
      <c r="L272" s="52"/>
    </row>
    <row r="273" spans="1:12" x14ac:dyDescent="0.25">
      <c r="A273" s="101"/>
      <c r="B273" s="9" t="s">
        <v>54</v>
      </c>
      <c r="C273" s="10">
        <v>27</v>
      </c>
      <c r="D273" s="11">
        <v>0.22689075630252101</v>
      </c>
      <c r="E273" s="12">
        <v>117</v>
      </c>
      <c r="F273" s="11">
        <v>0.22718446601941747</v>
      </c>
      <c r="G273" s="52"/>
      <c r="H273" s="12">
        <v>23</v>
      </c>
      <c r="I273" s="11">
        <v>0.26136363636363635</v>
      </c>
      <c r="J273" s="12">
        <v>67</v>
      </c>
      <c r="K273" s="13">
        <v>0.24100719424460432</v>
      </c>
      <c r="L273" s="52"/>
    </row>
    <row r="274" spans="1:12" x14ac:dyDescent="0.25">
      <c r="A274" s="101"/>
      <c r="B274" s="9" t="s">
        <v>67</v>
      </c>
      <c r="C274" s="10">
        <v>21</v>
      </c>
      <c r="D274" s="11">
        <v>0.17647058823529413</v>
      </c>
      <c r="E274" s="12">
        <v>103</v>
      </c>
      <c r="F274" s="11">
        <v>0.2</v>
      </c>
      <c r="G274" s="52"/>
      <c r="H274" s="12">
        <v>13</v>
      </c>
      <c r="I274" s="11">
        <v>0.14772727272727273</v>
      </c>
      <c r="J274" s="12">
        <v>58</v>
      </c>
      <c r="K274" s="13">
        <v>0.20863309352517986</v>
      </c>
      <c r="L274" s="52"/>
    </row>
    <row r="275" spans="1:12" x14ac:dyDescent="0.25">
      <c r="A275" s="101"/>
      <c r="B275" s="9" t="s">
        <v>92</v>
      </c>
      <c r="C275" s="10">
        <v>20</v>
      </c>
      <c r="D275" s="11">
        <v>0.16806722689075632</v>
      </c>
      <c r="E275" s="12">
        <v>82</v>
      </c>
      <c r="F275" s="11">
        <v>0.15922330097087378</v>
      </c>
      <c r="G275" s="52"/>
      <c r="H275" s="12">
        <v>7</v>
      </c>
      <c r="I275" s="11">
        <v>7.9545454545454544E-2</v>
      </c>
      <c r="J275" s="12">
        <v>36</v>
      </c>
      <c r="K275" s="13">
        <v>0.12949640287769784</v>
      </c>
      <c r="L275" s="52"/>
    </row>
    <row r="276" spans="1:12" ht="16.5" customHeight="1" x14ac:dyDescent="0.25">
      <c r="A276" s="101" t="s">
        <v>97</v>
      </c>
      <c r="B276" s="4" t="s">
        <v>3</v>
      </c>
      <c r="C276" s="5">
        <v>125</v>
      </c>
      <c r="D276" s="6"/>
      <c r="E276" s="7">
        <v>553</v>
      </c>
      <c r="F276" s="6"/>
      <c r="G276" s="15" t="s">
        <v>232</v>
      </c>
      <c r="H276" s="7">
        <v>95</v>
      </c>
      <c r="I276" s="6"/>
      <c r="J276" s="7">
        <v>290</v>
      </c>
      <c r="K276" s="8"/>
      <c r="L276" s="15" t="s">
        <v>238</v>
      </c>
    </row>
    <row r="277" spans="1:12" x14ac:dyDescent="0.25">
      <c r="A277" s="101"/>
      <c r="B277" s="9" t="s">
        <v>27</v>
      </c>
      <c r="C277" s="10">
        <v>2</v>
      </c>
      <c r="D277" s="11">
        <v>1.6E-2</v>
      </c>
      <c r="E277" s="12">
        <v>13</v>
      </c>
      <c r="F277" s="11">
        <v>2.3508137432188065E-2</v>
      </c>
      <c r="G277" s="52"/>
      <c r="H277" s="12">
        <v>1</v>
      </c>
      <c r="I277" s="11">
        <v>1.0526315789473684E-2</v>
      </c>
      <c r="J277" s="12">
        <v>7</v>
      </c>
      <c r="K277" s="13">
        <v>2.4137931034482758E-2</v>
      </c>
      <c r="L277" s="52"/>
    </row>
    <row r="278" spans="1:12" x14ac:dyDescent="0.25">
      <c r="A278" s="101"/>
      <c r="B278" s="9" t="s">
        <v>28</v>
      </c>
      <c r="C278" s="10">
        <v>6</v>
      </c>
      <c r="D278" s="11">
        <v>4.8000000000000001E-2</v>
      </c>
      <c r="E278" s="12">
        <v>68</v>
      </c>
      <c r="F278" s="11">
        <v>0.12296564195298371</v>
      </c>
      <c r="G278" s="52"/>
      <c r="H278" s="12">
        <v>6</v>
      </c>
      <c r="I278" s="11">
        <v>6.3157894736842107E-2</v>
      </c>
      <c r="J278" s="12">
        <v>56</v>
      </c>
      <c r="K278" s="13">
        <v>0.19310344827586207</v>
      </c>
      <c r="L278" s="52"/>
    </row>
    <row r="279" spans="1:12" x14ac:dyDescent="0.25">
      <c r="A279" s="101"/>
      <c r="B279" s="9" t="s">
        <v>29</v>
      </c>
      <c r="C279" s="10">
        <v>45</v>
      </c>
      <c r="D279" s="11">
        <v>0.36</v>
      </c>
      <c r="E279" s="12">
        <v>234</v>
      </c>
      <c r="F279" s="11">
        <v>0.42314647377938519</v>
      </c>
      <c r="G279" s="52"/>
      <c r="H279" s="12">
        <v>49</v>
      </c>
      <c r="I279" s="11">
        <v>0.51578947368421058</v>
      </c>
      <c r="J279" s="12">
        <v>124</v>
      </c>
      <c r="K279" s="13">
        <v>0.42758620689655175</v>
      </c>
      <c r="L279" s="52"/>
    </row>
    <row r="280" spans="1:12" x14ac:dyDescent="0.25">
      <c r="A280" s="101"/>
      <c r="B280" s="9" t="s">
        <v>30</v>
      </c>
      <c r="C280" s="10">
        <v>72</v>
      </c>
      <c r="D280" s="11">
        <v>0.57599999999999996</v>
      </c>
      <c r="E280" s="12">
        <v>238</v>
      </c>
      <c r="F280" s="11">
        <v>0.43037974683544306</v>
      </c>
      <c r="G280" s="52"/>
      <c r="H280" s="12">
        <v>39</v>
      </c>
      <c r="I280" s="11">
        <v>0.41052631578947368</v>
      </c>
      <c r="J280" s="12">
        <v>103</v>
      </c>
      <c r="K280" s="13">
        <v>0.35517241379310344</v>
      </c>
      <c r="L280" s="52"/>
    </row>
    <row r="281" spans="1:12" ht="16.5" customHeight="1" x14ac:dyDescent="0.25">
      <c r="A281" s="101" t="s">
        <v>98</v>
      </c>
      <c r="B281" s="4" t="s">
        <v>3</v>
      </c>
      <c r="C281" s="5">
        <v>123</v>
      </c>
      <c r="D281" s="6"/>
      <c r="E281" s="7">
        <v>549</v>
      </c>
      <c r="F281" s="6"/>
      <c r="G281" s="15">
        <v>0.86707411088774389</v>
      </c>
      <c r="H281" s="7">
        <v>93</v>
      </c>
      <c r="I281" s="6"/>
      <c r="J281" s="7">
        <v>289</v>
      </c>
      <c r="K281" s="8"/>
      <c r="L281" s="15">
        <v>0.38754428647403161</v>
      </c>
    </row>
    <row r="282" spans="1:12" x14ac:dyDescent="0.25">
      <c r="A282" s="101"/>
      <c r="B282" s="9" t="s">
        <v>27</v>
      </c>
      <c r="C282" s="10">
        <v>5</v>
      </c>
      <c r="D282" s="11">
        <v>4.0650406504065033E-2</v>
      </c>
      <c r="E282" s="12">
        <v>17</v>
      </c>
      <c r="F282" s="11">
        <v>3.0965391621129327E-2</v>
      </c>
      <c r="G282" s="52"/>
      <c r="H282" s="12">
        <v>6</v>
      </c>
      <c r="I282" s="11">
        <v>6.4516129032258063E-2</v>
      </c>
      <c r="J282" s="12">
        <v>12</v>
      </c>
      <c r="K282" s="13">
        <v>4.1522491349480967E-2</v>
      </c>
      <c r="L282" s="52"/>
    </row>
    <row r="283" spans="1:12" x14ac:dyDescent="0.25">
      <c r="A283" s="101"/>
      <c r="B283" s="9" t="s">
        <v>28</v>
      </c>
      <c r="C283" s="10">
        <v>20</v>
      </c>
      <c r="D283" s="11">
        <v>0.16260162601626013</v>
      </c>
      <c r="E283" s="12">
        <v>99</v>
      </c>
      <c r="F283" s="11">
        <v>0.18032786885245902</v>
      </c>
      <c r="G283" s="52"/>
      <c r="H283" s="12">
        <v>20</v>
      </c>
      <c r="I283" s="11">
        <v>0.21505376344086019</v>
      </c>
      <c r="J283" s="12">
        <v>65</v>
      </c>
      <c r="K283" s="13">
        <v>0.22491349480968859</v>
      </c>
      <c r="L283" s="52"/>
    </row>
    <row r="284" spans="1:12" x14ac:dyDescent="0.25">
      <c r="A284" s="101"/>
      <c r="B284" s="9" t="s">
        <v>29</v>
      </c>
      <c r="C284" s="10">
        <v>48</v>
      </c>
      <c r="D284" s="11">
        <v>0.3902439024390244</v>
      </c>
      <c r="E284" s="12">
        <v>200</v>
      </c>
      <c r="F284" s="11">
        <v>0.36429872495446264</v>
      </c>
      <c r="G284" s="52"/>
      <c r="H284" s="12">
        <v>46</v>
      </c>
      <c r="I284" s="11">
        <v>0.4946236559139785</v>
      </c>
      <c r="J284" s="12">
        <v>124</v>
      </c>
      <c r="K284" s="13">
        <v>0.4290657439446367</v>
      </c>
      <c r="L284" s="52"/>
    </row>
    <row r="285" spans="1:12" x14ac:dyDescent="0.25">
      <c r="A285" s="101"/>
      <c r="B285" s="9" t="s">
        <v>30</v>
      </c>
      <c r="C285" s="10">
        <v>50</v>
      </c>
      <c r="D285" s="11">
        <v>0.4065040650406504</v>
      </c>
      <c r="E285" s="12">
        <v>233</v>
      </c>
      <c r="F285" s="11">
        <v>0.42440801457194899</v>
      </c>
      <c r="G285" s="52"/>
      <c r="H285" s="12">
        <v>21</v>
      </c>
      <c r="I285" s="11">
        <v>0.22580645161290319</v>
      </c>
      <c r="J285" s="12">
        <v>88</v>
      </c>
      <c r="K285" s="13">
        <v>0.30449826989619377</v>
      </c>
      <c r="L285" s="52"/>
    </row>
    <row r="286" spans="1:12" ht="16.5" customHeight="1" x14ac:dyDescent="0.25">
      <c r="A286" s="101" t="s">
        <v>99</v>
      </c>
      <c r="B286" s="4" t="s">
        <v>3</v>
      </c>
      <c r="C286" s="5">
        <v>124</v>
      </c>
      <c r="D286" s="6"/>
      <c r="E286" s="7">
        <v>547</v>
      </c>
      <c r="F286" s="6"/>
      <c r="G286" s="15">
        <v>6.0351931364973743E-2</v>
      </c>
      <c r="H286" s="7">
        <v>95</v>
      </c>
      <c r="I286" s="6"/>
      <c r="J286" s="7">
        <v>288</v>
      </c>
      <c r="K286" s="8"/>
      <c r="L286" s="15" t="s">
        <v>245</v>
      </c>
    </row>
    <row r="287" spans="1:12" x14ac:dyDescent="0.25">
      <c r="A287" s="101"/>
      <c r="B287" s="9" t="s">
        <v>27</v>
      </c>
      <c r="C287" s="10">
        <v>0</v>
      </c>
      <c r="D287" s="11">
        <v>0</v>
      </c>
      <c r="E287" s="12">
        <v>27</v>
      </c>
      <c r="F287" s="11">
        <v>4.93601462522852E-2</v>
      </c>
      <c r="G287" s="52"/>
      <c r="H287" s="12">
        <v>13</v>
      </c>
      <c r="I287" s="11">
        <v>0.1368421052631579</v>
      </c>
      <c r="J287" s="12">
        <v>34</v>
      </c>
      <c r="K287" s="13">
        <v>0.11805555555555555</v>
      </c>
      <c r="L287" s="52"/>
    </row>
    <row r="288" spans="1:12" x14ac:dyDescent="0.25">
      <c r="A288" s="101"/>
      <c r="B288" s="9" t="s">
        <v>28</v>
      </c>
      <c r="C288" s="10">
        <v>18</v>
      </c>
      <c r="D288" s="11">
        <v>0.14516129032258066</v>
      </c>
      <c r="E288" s="12">
        <v>92</v>
      </c>
      <c r="F288" s="11">
        <v>0.16819012797074953</v>
      </c>
      <c r="G288" s="52"/>
      <c r="H288" s="12">
        <v>24</v>
      </c>
      <c r="I288" s="11">
        <v>0.25263157894736843</v>
      </c>
      <c r="J288" s="12">
        <v>83</v>
      </c>
      <c r="K288" s="13">
        <v>0.28819444444444442</v>
      </c>
      <c r="L288" s="52"/>
    </row>
    <row r="289" spans="1:12" x14ac:dyDescent="0.25">
      <c r="A289" s="101"/>
      <c r="B289" s="9" t="s">
        <v>29</v>
      </c>
      <c r="C289" s="10">
        <v>51</v>
      </c>
      <c r="D289" s="11">
        <v>0.41129032258064518</v>
      </c>
      <c r="E289" s="12">
        <v>194</v>
      </c>
      <c r="F289" s="11">
        <v>0.3546617915904936</v>
      </c>
      <c r="G289" s="52"/>
      <c r="H289" s="12">
        <v>45</v>
      </c>
      <c r="I289" s="11">
        <v>0.47368421052631576</v>
      </c>
      <c r="J289" s="12">
        <v>95</v>
      </c>
      <c r="K289" s="13">
        <v>0.32986111111111105</v>
      </c>
      <c r="L289" s="52"/>
    </row>
    <row r="290" spans="1:12" x14ac:dyDescent="0.25">
      <c r="A290" s="101"/>
      <c r="B290" s="9" t="s">
        <v>30</v>
      </c>
      <c r="C290" s="10">
        <v>55</v>
      </c>
      <c r="D290" s="11">
        <v>0.44354838709677419</v>
      </c>
      <c r="E290" s="12">
        <v>234</v>
      </c>
      <c r="F290" s="11">
        <v>0.42778793418647171</v>
      </c>
      <c r="G290" s="52"/>
      <c r="H290" s="12">
        <v>13</v>
      </c>
      <c r="I290" s="11">
        <v>0.1368421052631579</v>
      </c>
      <c r="J290" s="12">
        <v>76</v>
      </c>
      <c r="K290" s="13">
        <v>0.2638888888888889</v>
      </c>
      <c r="L290" s="52"/>
    </row>
    <row r="291" spans="1:12" ht="16.5" customHeight="1" x14ac:dyDescent="0.25">
      <c r="A291" s="101" t="s">
        <v>100</v>
      </c>
      <c r="B291" s="4" t="s">
        <v>3</v>
      </c>
      <c r="C291" s="5">
        <v>124</v>
      </c>
      <c r="D291" s="6"/>
      <c r="E291" s="7">
        <v>547</v>
      </c>
      <c r="F291" s="6"/>
      <c r="G291" s="15">
        <v>0.83869086600532028</v>
      </c>
      <c r="H291" s="7">
        <v>94</v>
      </c>
      <c r="I291" s="6"/>
      <c r="J291" s="7">
        <v>289</v>
      </c>
      <c r="K291" s="8"/>
      <c r="L291" s="15">
        <v>0.76507159879550424</v>
      </c>
    </row>
    <row r="292" spans="1:12" x14ac:dyDescent="0.25">
      <c r="A292" s="101"/>
      <c r="B292" s="9" t="s">
        <v>27</v>
      </c>
      <c r="C292" s="10">
        <v>11</v>
      </c>
      <c r="D292" s="11">
        <v>8.8709677419354843E-2</v>
      </c>
      <c r="E292" s="12">
        <v>55</v>
      </c>
      <c r="F292" s="11">
        <v>0.10054844606946983</v>
      </c>
      <c r="G292" s="52"/>
      <c r="H292" s="12">
        <v>13</v>
      </c>
      <c r="I292" s="11">
        <v>0.13829787234042554</v>
      </c>
      <c r="J292" s="12">
        <v>39</v>
      </c>
      <c r="K292" s="13">
        <v>0.13494809688581316</v>
      </c>
      <c r="L292" s="52"/>
    </row>
    <row r="293" spans="1:12" x14ac:dyDescent="0.25">
      <c r="A293" s="101"/>
      <c r="B293" s="9" t="s">
        <v>28</v>
      </c>
      <c r="C293" s="10">
        <v>31</v>
      </c>
      <c r="D293" s="11">
        <v>0.25</v>
      </c>
      <c r="E293" s="12">
        <v>142</v>
      </c>
      <c r="F293" s="11">
        <v>0.25959780621572209</v>
      </c>
      <c r="G293" s="52"/>
      <c r="H293" s="12">
        <v>26</v>
      </c>
      <c r="I293" s="11">
        <v>0.27659574468085107</v>
      </c>
      <c r="J293" s="12">
        <v>85</v>
      </c>
      <c r="K293" s="13">
        <v>0.29411764705882354</v>
      </c>
      <c r="L293" s="52"/>
    </row>
    <row r="294" spans="1:12" x14ac:dyDescent="0.25">
      <c r="A294" s="101"/>
      <c r="B294" s="9" t="s">
        <v>29</v>
      </c>
      <c r="C294" s="10">
        <v>46</v>
      </c>
      <c r="D294" s="11">
        <v>0.37096774193548382</v>
      </c>
      <c r="E294" s="12">
        <v>180</v>
      </c>
      <c r="F294" s="11">
        <v>0.32906764168190128</v>
      </c>
      <c r="G294" s="52"/>
      <c r="H294" s="12">
        <v>33</v>
      </c>
      <c r="I294" s="11">
        <v>0.35106382978723405</v>
      </c>
      <c r="J294" s="12">
        <v>86</v>
      </c>
      <c r="K294" s="13">
        <v>0.29757785467128028</v>
      </c>
      <c r="L294" s="52"/>
    </row>
    <row r="295" spans="1:12" x14ac:dyDescent="0.25">
      <c r="A295" s="101"/>
      <c r="B295" s="9" t="s">
        <v>30</v>
      </c>
      <c r="C295" s="10">
        <v>36</v>
      </c>
      <c r="D295" s="11">
        <v>0.29032258064516131</v>
      </c>
      <c r="E295" s="12">
        <v>170</v>
      </c>
      <c r="F295" s="11">
        <v>0.31078610603290674</v>
      </c>
      <c r="G295" s="52"/>
      <c r="H295" s="12">
        <v>22</v>
      </c>
      <c r="I295" s="11">
        <v>0.23404255319148937</v>
      </c>
      <c r="J295" s="12">
        <v>79</v>
      </c>
      <c r="K295" s="13">
        <v>0.27335640138408307</v>
      </c>
      <c r="L295" s="52"/>
    </row>
    <row r="296" spans="1:12" ht="16.5" customHeight="1" x14ac:dyDescent="0.25">
      <c r="A296" s="101" t="s">
        <v>101</v>
      </c>
      <c r="B296" s="4" t="s">
        <v>3</v>
      </c>
      <c r="C296" s="5">
        <v>124</v>
      </c>
      <c r="D296" s="6"/>
      <c r="E296" s="7">
        <v>548</v>
      </c>
      <c r="F296" s="6"/>
      <c r="G296" s="15">
        <v>0.62349062738685501</v>
      </c>
      <c r="H296" s="7">
        <v>95</v>
      </c>
      <c r="I296" s="6"/>
      <c r="J296" s="7">
        <v>287</v>
      </c>
      <c r="K296" s="8"/>
      <c r="L296" s="15">
        <v>5.8784510761454301E-2</v>
      </c>
    </row>
    <row r="297" spans="1:12" x14ac:dyDescent="0.25">
      <c r="A297" s="101"/>
      <c r="B297" s="9" t="s">
        <v>27</v>
      </c>
      <c r="C297" s="10">
        <v>3</v>
      </c>
      <c r="D297" s="11">
        <v>2.4193548387096774E-2</v>
      </c>
      <c r="E297" s="12">
        <v>19</v>
      </c>
      <c r="F297" s="11">
        <v>3.4671532846715328E-2</v>
      </c>
      <c r="G297" s="52"/>
      <c r="H297" s="12">
        <v>2</v>
      </c>
      <c r="I297" s="11">
        <v>2.1052631578947368E-2</v>
      </c>
      <c r="J297" s="12">
        <v>10</v>
      </c>
      <c r="K297" s="13">
        <v>3.484320557491289E-2</v>
      </c>
      <c r="L297" s="52"/>
    </row>
    <row r="298" spans="1:12" x14ac:dyDescent="0.25">
      <c r="A298" s="101"/>
      <c r="B298" s="9" t="s">
        <v>28</v>
      </c>
      <c r="C298" s="10">
        <v>14</v>
      </c>
      <c r="D298" s="11">
        <v>0.1129032258064516</v>
      </c>
      <c r="E298" s="12">
        <v>76</v>
      </c>
      <c r="F298" s="11">
        <v>0.13868613138686131</v>
      </c>
      <c r="G298" s="52"/>
      <c r="H298" s="12">
        <v>12</v>
      </c>
      <c r="I298" s="11">
        <v>0.12631578947368421</v>
      </c>
      <c r="J298" s="12">
        <v>47</v>
      </c>
      <c r="K298" s="13">
        <v>0.16376306620209058</v>
      </c>
      <c r="L298" s="52"/>
    </row>
    <row r="299" spans="1:12" x14ac:dyDescent="0.25">
      <c r="A299" s="101"/>
      <c r="B299" s="9" t="s">
        <v>29</v>
      </c>
      <c r="C299" s="10">
        <v>44</v>
      </c>
      <c r="D299" s="11">
        <v>0.35483870967741937</v>
      </c>
      <c r="E299" s="12">
        <v>166</v>
      </c>
      <c r="F299" s="11">
        <v>0.3029197080291971</v>
      </c>
      <c r="G299" s="52"/>
      <c r="H299" s="12">
        <v>36</v>
      </c>
      <c r="I299" s="11">
        <v>0.3789473684210527</v>
      </c>
      <c r="J299" s="12">
        <v>68</v>
      </c>
      <c r="K299" s="13">
        <v>0.23693379790940766</v>
      </c>
      <c r="L299" s="52"/>
    </row>
    <row r="300" spans="1:12" x14ac:dyDescent="0.25">
      <c r="A300" s="101"/>
      <c r="B300" s="9" t="s">
        <v>30</v>
      </c>
      <c r="C300" s="10">
        <v>63</v>
      </c>
      <c r="D300" s="11">
        <v>0.50806451612903225</v>
      </c>
      <c r="E300" s="12">
        <v>287</v>
      </c>
      <c r="F300" s="11">
        <v>0.52372262773722633</v>
      </c>
      <c r="G300" s="52"/>
      <c r="H300" s="12">
        <v>45</v>
      </c>
      <c r="I300" s="11">
        <v>0.47368421052631576</v>
      </c>
      <c r="J300" s="12">
        <v>162</v>
      </c>
      <c r="K300" s="13">
        <v>0.56445993031358888</v>
      </c>
      <c r="L300" s="52"/>
    </row>
    <row r="301" spans="1:12" ht="16.5" customHeight="1" x14ac:dyDescent="0.25">
      <c r="A301" s="101" t="s">
        <v>102</v>
      </c>
      <c r="B301" s="4" t="s">
        <v>3</v>
      </c>
      <c r="C301" s="5">
        <v>124</v>
      </c>
      <c r="D301" s="6"/>
      <c r="E301" s="7">
        <v>543</v>
      </c>
      <c r="F301" s="6"/>
      <c r="G301" s="15">
        <v>0.57545681106306468</v>
      </c>
      <c r="H301" s="7">
        <v>94</v>
      </c>
      <c r="I301" s="6"/>
      <c r="J301" s="7">
        <v>290</v>
      </c>
      <c r="K301" s="8"/>
      <c r="L301" s="15" t="s">
        <v>241</v>
      </c>
    </row>
    <row r="302" spans="1:12" x14ac:dyDescent="0.25">
      <c r="A302" s="101"/>
      <c r="B302" s="9" t="s">
        <v>27</v>
      </c>
      <c r="C302" s="10">
        <v>2</v>
      </c>
      <c r="D302" s="11">
        <v>1.6129032258064516E-2</v>
      </c>
      <c r="E302" s="12">
        <v>20</v>
      </c>
      <c r="F302" s="11">
        <v>3.6832412523020261E-2</v>
      </c>
      <c r="G302" s="52"/>
      <c r="H302" s="12">
        <v>5</v>
      </c>
      <c r="I302" s="11">
        <v>5.3191489361702128E-2</v>
      </c>
      <c r="J302" s="12">
        <v>18</v>
      </c>
      <c r="K302" s="13">
        <v>6.2068965517241378E-2</v>
      </c>
      <c r="L302" s="52"/>
    </row>
    <row r="303" spans="1:12" x14ac:dyDescent="0.25">
      <c r="A303" s="101"/>
      <c r="B303" s="9" t="s">
        <v>28</v>
      </c>
      <c r="C303" s="10">
        <v>15</v>
      </c>
      <c r="D303" s="11">
        <v>0.12096774193548387</v>
      </c>
      <c r="E303" s="12">
        <v>70</v>
      </c>
      <c r="F303" s="11">
        <v>0.12891344383057091</v>
      </c>
      <c r="G303" s="52"/>
      <c r="H303" s="12">
        <v>9</v>
      </c>
      <c r="I303" s="11">
        <v>9.5744680851063843E-2</v>
      </c>
      <c r="J303" s="12">
        <v>42</v>
      </c>
      <c r="K303" s="13">
        <v>0.14482758620689656</v>
      </c>
      <c r="L303" s="52"/>
    </row>
    <row r="304" spans="1:12" x14ac:dyDescent="0.25">
      <c r="A304" s="101"/>
      <c r="B304" s="9" t="s">
        <v>29</v>
      </c>
      <c r="C304" s="10">
        <v>48</v>
      </c>
      <c r="D304" s="11">
        <v>0.38709677419354838</v>
      </c>
      <c r="E304" s="12">
        <v>186</v>
      </c>
      <c r="F304" s="11">
        <v>0.34254143646408841</v>
      </c>
      <c r="G304" s="52"/>
      <c r="H304" s="12">
        <v>40</v>
      </c>
      <c r="I304" s="11">
        <v>0.42553191489361702</v>
      </c>
      <c r="J304" s="12">
        <v>75</v>
      </c>
      <c r="K304" s="13">
        <v>0.25862068965517243</v>
      </c>
      <c r="L304" s="52"/>
    </row>
    <row r="305" spans="1:12" x14ac:dyDescent="0.25">
      <c r="A305" s="101"/>
      <c r="B305" s="9" t="s">
        <v>30</v>
      </c>
      <c r="C305" s="10">
        <v>59</v>
      </c>
      <c r="D305" s="11">
        <v>0.47580645161290325</v>
      </c>
      <c r="E305" s="12">
        <v>267</v>
      </c>
      <c r="F305" s="11">
        <v>0.49171270718232046</v>
      </c>
      <c r="G305" s="52"/>
      <c r="H305" s="12">
        <v>40</v>
      </c>
      <c r="I305" s="11">
        <v>0.42553191489361702</v>
      </c>
      <c r="J305" s="12">
        <v>155</v>
      </c>
      <c r="K305" s="13">
        <v>0.53448275862068961</v>
      </c>
      <c r="L305" s="52"/>
    </row>
    <row r="306" spans="1:12" ht="16.5" customHeight="1" x14ac:dyDescent="0.25">
      <c r="A306" s="101" t="s">
        <v>103</v>
      </c>
      <c r="B306" s="4" t="s">
        <v>3</v>
      </c>
      <c r="C306" s="5">
        <v>124</v>
      </c>
      <c r="D306" s="6"/>
      <c r="E306" s="7">
        <v>542</v>
      </c>
      <c r="F306" s="6"/>
      <c r="G306" s="15">
        <v>0.86257072863010587</v>
      </c>
      <c r="H306" s="7">
        <v>95</v>
      </c>
      <c r="I306" s="6"/>
      <c r="J306" s="7">
        <v>289</v>
      </c>
      <c r="K306" s="8"/>
      <c r="L306" s="15">
        <v>0.14953436887301952</v>
      </c>
    </row>
    <row r="307" spans="1:12" x14ac:dyDescent="0.25">
      <c r="A307" s="101"/>
      <c r="B307" s="9" t="s">
        <v>27</v>
      </c>
      <c r="C307" s="10">
        <v>18</v>
      </c>
      <c r="D307" s="11">
        <v>0.14516129032258066</v>
      </c>
      <c r="E307" s="12">
        <v>82</v>
      </c>
      <c r="F307" s="11">
        <v>0.15129151291512916</v>
      </c>
      <c r="G307" s="52"/>
      <c r="H307" s="12">
        <v>25</v>
      </c>
      <c r="I307" s="11">
        <v>0.26315789473684209</v>
      </c>
      <c r="J307" s="12">
        <v>88</v>
      </c>
      <c r="K307" s="13">
        <v>0.30449826989619377</v>
      </c>
      <c r="L307" s="52"/>
    </row>
    <row r="308" spans="1:12" x14ac:dyDescent="0.25">
      <c r="A308" s="101"/>
      <c r="B308" s="9" t="s">
        <v>28</v>
      </c>
      <c r="C308" s="10">
        <v>46</v>
      </c>
      <c r="D308" s="11">
        <v>0.37096774193548382</v>
      </c>
      <c r="E308" s="12">
        <v>197</v>
      </c>
      <c r="F308" s="11">
        <v>0.36346863468634688</v>
      </c>
      <c r="G308" s="52"/>
      <c r="H308" s="12">
        <v>41</v>
      </c>
      <c r="I308" s="11">
        <v>0.43157894736842112</v>
      </c>
      <c r="J308" s="12">
        <v>92</v>
      </c>
      <c r="K308" s="13">
        <v>0.31833910034602075</v>
      </c>
      <c r="L308" s="52"/>
    </row>
    <row r="309" spans="1:12" x14ac:dyDescent="0.25">
      <c r="A309" s="101"/>
      <c r="B309" s="9" t="s">
        <v>29</v>
      </c>
      <c r="C309" s="10">
        <v>38</v>
      </c>
      <c r="D309" s="11">
        <v>0.30645161290322581</v>
      </c>
      <c r="E309" s="12">
        <v>151</v>
      </c>
      <c r="F309" s="11">
        <v>0.27859778597785978</v>
      </c>
      <c r="G309" s="52"/>
      <c r="H309" s="12">
        <v>21</v>
      </c>
      <c r="I309" s="11">
        <v>0.22105263157894736</v>
      </c>
      <c r="J309" s="12">
        <v>66</v>
      </c>
      <c r="K309" s="13">
        <v>0.22837370242214533</v>
      </c>
      <c r="L309" s="52"/>
    </row>
    <row r="310" spans="1:12" x14ac:dyDescent="0.25">
      <c r="A310" s="101"/>
      <c r="B310" s="9" t="s">
        <v>30</v>
      </c>
      <c r="C310" s="10">
        <v>22</v>
      </c>
      <c r="D310" s="11">
        <v>0.17741935483870969</v>
      </c>
      <c r="E310" s="12">
        <v>112</v>
      </c>
      <c r="F310" s="11">
        <v>0.20664206642066421</v>
      </c>
      <c r="G310" s="52"/>
      <c r="H310" s="12">
        <v>8</v>
      </c>
      <c r="I310" s="11">
        <v>8.4210526315789472E-2</v>
      </c>
      <c r="J310" s="12">
        <v>43</v>
      </c>
      <c r="K310" s="13">
        <v>0.14878892733564014</v>
      </c>
      <c r="L310" s="52"/>
    </row>
    <row r="311" spans="1:12" ht="16.5" customHeight="1" x14ac:dyDescent="0.25">
      <c r="A311" s="101" t="s">
        <v>104</v>
      </c>
      <c r="B311" s="4" t="s">
        <v>3</v>
      </c>
      <c r="C311" s="5">
        <v>124</v>
      </c>
      <c r="D311" s="6"/>
      <c r="E311" s="7">
        <v>541</v>
      </c>
      <c r="F311" s="6"/>
      <c r="G311" s="15">
        <v>0.23414341931387528</v>
      </c>
      <c r="H311" s="7">
        <v>95</v>
      </c>
      <c r="I311" s="6"/>
      <c r="J311" s="7">
        <v>289</v>
      </c>
      <c r="K311" s="8"/>
      <c r="L311" s="15">
        <v>0.20553156138333994</v>
      </c>
    </row>
    <row r="312" spans="1:12" x14ac:dyDescent="0.25">
      <c r="A312" s="101"/>
      <c r="B312" s="9" t="s">
        <v>27</v>
      </c>
      <c r="C312" s="10">
        <v>4</v>
      </c>
      <c r="D312" s="11">
        <v>3.2258064516129031E-2</v>
      </c>
      <c r="E312" s="12">
        <v>26</v>
      </c>
      <c r="F312" s="11">
        <v>4.8059149722735672E-2</v>
      </c>
      <c r="G312" s="52"/>
      <c r="H312" s="12">
        <v>3</v>
      </c>
      <c r="I312" s="11">
        <v>3.1578947368421054E-2</v>
      </c>
      <c r="J312" s="12">
        <v>17</v>
      </c>
      <c r="K312" s="13">
        <v>5.8823529411764698E-2</v>
      </c>
      <c r="L312" s="52"/>
    </row>
    <row r="313" spans="1:12" x14ac:dyDescent="0.25">
      <c r="A313" s="101"/>
      <c r="B313" s="9" t="s">
        <v>28</v>
      </c>
      <c r="C313" s="10">
        <v>16</v>
      </c>
      <c r="D313" s="11">
        <v>0.12903225806451613</v>
      </c>
      <c r="E313" s="12">
        <v>86</v>
      </c>
      <c r="F313" s="11">
        <v>0.15896487985212571</v>
      </c>
      <c r="G313" s="52"/>
      <c r="H313" s="12">
        <v>13</v>
      </c>
      <c r="I313" s="11">
        <v>0.1368421052631579</v>
      </c>
      <c r="J313" s="12">
        <v>51</v>
      </c>
      <c r="K313" s="13">
        <v>0.17647058823529413</v>
      </c>
      <c r="L313" s="52"/>
    </row>
    <row r="314" spans="1:12" x14ac:dyDescent="0.25">
      <c r="A314" s="101"/>
      <c r="B314" s="9" t="s">
        <v>29</v>
      </c>
      <c r="C314" s="10">
        <v>53</v>
      </c>
      <c r="D314" s="11">
        <v>0.42741935483870969</v>
      </c>
      <c r="E314" s="12">
        <v>180</v>
      </c>
      <c r="F314" s="11">
        <v>0.33271719038817005</v>
      </c>
      <c r="G314" s="52"/>
      <c r="H314" s="12">
        <v>36</v>
      </c>
      <c r="I314" s="11">
        <v>0.3789473684210527</v>
      </c>
      <c r="J314" s="12">
        <v>79</v>
      </c>
      <c r="K314" s="13">
        <v>0.27335640138408307</v>
      </c>
      <c r="L314" s="52"/>
    </row>
    <row r="315" spans="1:12" x14ac:dyDescent="0.25">
      <c r="A315" s="101"/>
      <c r="B315" s="9" t="s">
        <v>30</v>
      </c>
      <c r="C315" s="10">
        <v>51</v>
      </c>
      <c r="D315" s="11">
        <v>0.41129032258064518</v>
      </c>
      <c r="E315" s="12">
        <v>249</v>
      </c>
      <c r="F315" s="11">
        <v>0.46025878003696863</v>
      </c>
      <c r="G315" s="52"/>
      <c r="H315" s="12">
        <v>43</v>
      </c>
      <c r="I315" s="11">
        <v>0.45263157894736844</v>
      </c>
      <c r="J315" s="12">
        <v>142</v>
      </c>
      <c r="K315" s="13">
        <v>0.49134948096885805</v>
      </c>
      <c r="L315" s="52"/>
    </row>
    <row r="316" spans="1:12" ht="16.5" customHeight="1" x14ac:dyDescent="0.25">
      <c r="A316" s="101" t="s">
        <v>105</v>
      </c>
      <c r="B316" s="4" t="s">
        <v>3</v>
      </c>
      <c r="C316" s="5">
        <v>123</v>
      </c>
      <c r="D316" s="6"/>
      <c r="E316" s="7">
        <v>539</v>
      </c>
      <c r="F316" s="6"/>
      <c r="G316" s="15">
        <v>0.36854055566918231</v>
      </c>
      <c r="H316" s="7">
        <v>95</v>
      </c>
      <c r="I316" s="6"/>
      <c r="J316" s="7">
        <v>288</v>
      </c>
      <c r="K316" s="8"/>
      <c r="L316" s="15" t="s">
        <v>227</v>
      </c>
    </row>
    <row r="317" spans="1:12" x14ac:dyDescent="0.25">
      <c r="A317" s="101"/>
      <c r="B317" s="9" t="s">
        <v>27</v>
      </c>
      <c r="C317" s="10">
        <v>7</v>
      </c>
      <c r="D317" s="11">
        <v>5.6910569105691054E-2</v>
      </c>
      <c r="E317" s="12">
        <v>51</v>
      </c>
      <c r="F317" s="11">
        <v>9.4619666048237475E-2</v>
      </c>
      <c r="G317" s="52"/>
      <c r="H317" s="12">
        <v>12</v>
      </c>
      <c r="I317" s="11">
        <v>0.12631578947368421</v>
      </c>
      <c r="J317" s="12">
        <v>26</v>
      </c>
      <c r="K317" s="13">
        <v>9.0277777777777762E-2</v>
      </c>
      <c r="L317" s="52"/>
    </row>
    <row r="318" spans="1:12" x14ac:dyDescent="0.25">
      <c r="A318" s="101"/>
      <c r="B318" s="9" t="s">
        <v>28</v>
      </c>
      <c r="C318" s="10">
        <v>44</v>
      </c>
      <c r="D318" s="11">
        <v>0.35772357723577236</v>
      </c>
      <c r="E318" s="12">
        <v>158</v>
      </c>
      <c r="F318" s="11">
        <v>0.29313543599257885</v>
      </c>
      <c r="G318" s="52"/>
      <c r="H318" s="12">
        <v>29</v>
      </c>
      <c r="I318" s="11">
        <v>0.30526315789473685</v>
      </c>
      <c r="J318" s="12">
        <v>104</v>
      </c>
      <c r="K318" s="13">
        <v>0.36111111111111105</v>
      </c>
      <c r="L318" s="52"/>
    </row>
    <row r="319" spans="1:12" x14ac:dyDescent="0.25">
      <c r="A319" s="101"/>
      <c r="B319" s="9" t="s">
        <v>29</v>
      </c>
      <c r="C319" s="10">
        <v>40</v>
      </c>
      <c r="D319" s="11">
        <v>0.32520325203252026</v>
      </c>
      <c r="E319" s="12">
        <v>179</v>
      </c>
      <c r="F319" s="11">
        <v>0.33209647495361788</v>
      </c>
      <c r="G319" s="52"/>
      <c r="H319" s="12">
        <v>40</v>
      </c>
      <c r="I319" s="11">
        <v>0.42105263157894735</v>
      </c>
      <c r="J319" s="12">
        <v>75</v>
      </c>
      <c r="K319" s="13">
        <v>0.26041666666666669</v>
      </c>
      <c r="L319" s="52"/>
    </row>
    <row r="320" spans="1:12" x14ac:dyDescent="0.25">
      <c r="A320" s="101"/>
      <c r="B320" s="9" t="s">
        <v>30</v>
      </c>
      <c r="C320" s="10">
        <v>32</v>
      </c>
      <c r="D320" s="11">
        <v>0.26016260162601629</v>
      </c>
      <c r="E320" s="12">
        <v>151</v>
      </c>
      <c r="F320" s="11">
        <v>0.28014842300556586</v>
      </c>
      <c r="G320" s="52"/>
      <c r="H320" s="12">
        <v>14</v>
      </c>
      <c r="I320" s="11">
        <v>0.14736842105263157</v>
      </c>
      <c r="J320" s="12">
        <v>83</v>
      </c>
      <c r="K320" s="13">
        <v>0.28819444444444442</v>
      </c>
      <c r="L320" s="52"/>
    </row>
    <row r="321" spans="1:12" ht="16.5" customHeight="1" x14ac:dyDescent="0.25">
      <c r="A321" s="101" t="s">
        <v>106</v>
      </c>
      <c r="B321" s="4" t="s">
        <v>3</v>
      </c>
      <c r="C321" s="5">
        <v>124</v>
      </c>
      <c r="D321" s="6"/>
      <c r="E321" s="7">
        <v>549</v>
      </c>
      <c r="F321" s="6"/>
      <c r="G321" s="15" t="s">
        <v>219</v>
      </c>
      <c r="H321" s="7">
        <v>96</v>
      </c>
      <c r="I321" s="6"/>
      <c r="J321" s="7">
        <v>287</v>
      </c>
      <c r="K321" s="8"/>
      <c r="L321" s="15" t="s">
        <v>219</v>
      </c>
    </row>
    <row r="322" spans="1:12" x14ac:dyDescent="0.25">
      <c r="A322" s="101"/>
      <c r="B322" s="9" t="s">
        <v>107</v>
      </c>
      <c r="C322" s="10">
        <v>0</v>
      </c>
      <c r="D322" s="11">
        <v>0</v>
      </c>
      <c r="E322" s="12">
        <v>1</v>
      </c>
      <c r="F322" s="53">
        <v>1.8214936247723133E-3</v>
      </c>
      <c r="G322" s="52"/>
      <c r="H322" s="12">
        <v>0</v>
      </c>
      <c r="I322" s="11">
        <v>0</v>
      </c>
      <c r="J322" s="12">
        <v>1</v>
      </c>
      <c r="K322" s="13">
        <v>3.4843205574912896E-3</v>
      </c>
      <c r="L322" s="52"/>
    </row>
    <row r="323" spans="1:12" x14ac:dyDescent="0.25">
      <c r="A323" s="101"/>
      <c r="B323" s="9" t="s">
        <v>108</v>
      </c>
      <c r="C323" s="10">
        <v>8</v>
      </c>
      <c r="D323" s="11">
        <v>6.4516129032258063E-2</v>
      </c>
      <c r="E323" s="12">
        <v>48</v>
      </c>
      <c r="F323" s="11">
        <v>8.7431693989071052E-2</v>
      </c>
      <c r="G323" s="52"/>
      <c r="H323" s="12">
        <v>4</v>
      </c>
      <c r="I323" s="11">
        <v>4.1666666666666657E-2</v>
      </c>
      <c r="J323" s="12">
        <v>44</v>
      </c>
      <c r="K323" s="13">
        <v>0.15331010452961671</v>
      </c>
      <c r="L323" s="52"/>
    </row>
    <row r="324" spans="1:12" x14ac:dyDescent="0.25">
      <c r="A324" s="101"/>
      <c r="B324" s="9" t="s">
        <v>47</v>
      </c>
      <c r="C324" s="10">
        <v>7</v>
      </c>
      <c r="D324" s="11">
        <v>5.6451612903225798E-2</v>
      </c>
      <c r="E324" s="12">
        <v>114</v>
      </c>
      <c r="F324" s="11">
        <v>0.20765027322404372</v>
      </c>
      <c r="G324" s="52"/>
      <c r="H324" s="12">
        <v>13</v>
      </c>
      <c r="I324" s="11">
        <v>0.13541666666666666</v>
      </c>
      <c r="J324" s="12">
        <v>74</v>
      </c>
      <c r="K324" s="13">
        <v>0.25783972125435539</v>
      </c>
      <c r="L324" s="52"/>
    </row>
    <row r="325" spans="1:12" x14ac:dyDescent="0.25">
      <c r="A325" s="101"/>
      <c r="B325" s="9" t="s">
        <v>48</v>
      </c>
      <c r="C325" s="10">
        <v>22</v>
      </c>
      <c r="D325" s="11">
        <v>0.17741935483870969</v>
      </c>
      <c r="E325" s="12">
        <v>106</v>
      </c>
      <c r="F325" s="11">
        <v>0.19307832422586521</v>
      </c>
      <c r="G325" s="52"/>
      <c r="H325" s="12">
        <v>15</v>
      </c>
      <c r="I325" s="11">
        <v>0.15625</v>
      </c>
      <c r="J325" s="12">
        <v>70</v>
      </c>
      <c r="K325" s="13">
        <v>0.24390243902439024</v>
      </c>
      <c r="L325" s="52"/>
    </row>
    <row r="326" spans="1:12" x14ac:dyDescent="0.25">
      <c r="A326" s="101"/>
      <c r="B326" s="9" t="s">
        <v>49</v>
      </c>
      <c r="C326" s="10">
        <v>31</v>
      </c>
      <c r="D326" s="11">
        <v>0.25</v>
      </c>
      <c r="E326" s="12">
        <v>114</v>
      </c>
      <c r="F326" s="11">
        <v>0.20765027322404372</v>
      </c>
      <c r="G326" s="52"/>
      <c r="H326" s="12">
        <v>17</v>
      </c>
      <c r="I326" s="11">
        <v>0.17708333333333337</v>
      </c>
      <c r="J326" s="12">
        <v>39</v>
      </c>
      <c r="K326" s="13">
        <v>0.13588850174216027</v>
      </c>
      <c r="L326" s="52"/>
    </row>
    <row r="327" spans="1:12" x14ac:dyDescent="0.25">
      <c r="A327" s="101"/>
      <c r="B327" s="9" t="s">
        <v>109</v>
      </c>
      <c r="C327" s="10">
        <v>18</v>
      </c>
      <c r="D327" s="11">
        <v>0.14516129032258066</v>
      </c>
      <c r="E327" s="12">
        <v>76</v>
      </c>
      <c r="F327" s="11">
        <v>0.13843351548269581</v>
      </c>
      <c r="G327" s="52"/>
      <c r="H327" s="12">
        <v>13</v>
      </c>
      <c r="I327" s="11">
        <v>0.13541666666666666</v>
      </c>
      <c r="J327" s="12">
        <v>30</v>
      </c>
      <c r="K327" s="13">
        <v>0.10452961672473866</v>
      </c>
      <c r="L327" s="52"/>
    </row>
    <row r="328" spans="1:12" x14ac:dyDescent="0.25">
      <c r="A328" s="101"/>
      <c r="B328" s="9" t="s">
        <v>110</v>
      </c>
      <c r="C328" s="10">
        <v>15</v>
      </c>
      <c r="D328" s="11">
        <v>0.12096774193548387</v>
      </c>
      <c r="E328" s="12">
        <v>47</v>
      </c>
      <c r="F328" s="11">
        <v>8.5610200364298727E-2</v>
      </c>
      <c r="G328" s="52"/>
      <c r="H328" s="12">
        <v>15</v>
      </c>
      <c r="I328" s="11">
        <v>0.15625</v>
      </c>
      <c r="J328" s="12">
        <v>17</v>
      </c>
      <c r="K328" s="13">
        <v>5.9233449477351915E-2</v>
      </c>
      <c r="L328" s="52"/>
    </row>
    <row r="329" spans="1:12" x14ac:dyDescent="0.25">
      <c r="A329" s="101"/>
      <c r="B329" s="9" t="s">
        <v>111</v>
      </c>
      <c r="C329" s="10">
        <v>23</v>
      </c>
      <c r="D329" s="11">
        <v>0.18548387096774191</v>
      </c>
      <c r="E329" s="12">
        <v>43</v>
      </c>
      <c r="F329" s="11">
        <v>7.8324225865209471E-2</v>
      </c>
      <c r="G329" s="52"/>
      <c r="H329" s="12">
        <v>19</v>
      </c>
      <c r="I329" s="11">
        <v>0.19791666666666663</v>
      </c>
      <c r="J329" s="12">
        <v>12</v>
      </c>
      <c r="K329" s="13">
        <v>4.1811846689895474E-2</v>
      </c>
      <c r="L329" s="52"/>
    </row>
    <row r="330" spans="1:12" ht="16.5" customHeight="1" x14ac:dyDescent="0.25">
      <c r="A330" s="101" t="s">
        <v>112</v>
      </c>
      <c r="B330" s="4" t="s">
        <v>3</v>
      </c>
      <c r="C330" s="5">
        <v>124</v>
      </c>
      <c r="D330" s="6"/>
      <c r="E330" s="7">
        <v>544</v>
      </c>
      <c r="F330" s="6"/>
      <c r="G330" s="15">
        <v>0.77400000000000002</v>
      </c>
      <c r="H330" s="7">
        <v>96</v>
      </c>
      <c r="I330" s="6"/>
      <c r="J330" s="7">
        <v>285</v>
      </c>
      <c r="K330" s="8"/>
      <c r="L330" s="15" t="s">
        <v>246</v>
      </c>
    </row>
    <row r="331" spans="1:12" x14ac:dyDescent="0.25">
      <c r="A331" s="101"/>
      <c r="B331" s="9" t="s">
        <v>107</v>
      </c>
      <c r="C331" s="10">
        <v>32</v>
      </c>
      <c r="D331" s="11">
        <v>0.25806451612903225</v>
      </c>
      <c r="E331" s="12">
        <v>139</v>
      </c>
      <c r="F331" s="11">
        <v>0.25551470588235292</v>
      </c>
      <c r="G331" s="52"/>
      <c r="H331" s="12">
        <v>15</v>
      </c>
      <c r="I331" s="11">
        <v>0.15625</v>
      </c>
      <c r="J331" s="12">
        <v>92</v>
      </c>
      <c r="K331" s="13">
        <v>0.32280701754385965</v>
      </c>
      <c r="L331" s="52"/>
    </row>
    <row r="332" spans="1:12" x14ac:dyDescent="0.25">
      <c r="A332" s="101"/>
      <c r="B332" s="9" t="s">
        <v>108</v>
      </c>
      <c r="C332" s="10">
        <v>54</v>
      </c>
      <c r="D332" s="11">
        <v>0.43548387096774194</v>
      </c>
      <c r="E332" s="12">
        <v>210</v>
      </c>
      <c r="F332" s="11">
        <v>0.38602941176470584</v>
      </c>
      <c r="G332" s="52"/>
      <c r="H332" s="12">
        <v>46</v>
      </c>
      <c r="I332" s="11">
        <v>0.47916666666666674</v>
      </c>
      <c r="J332" s="12">
        <v>108</v>
      </c>
      <c r="K332" s="13">
        <v>0.3789473684210527</v>
      </c>
      <c r="L332" s="52"/>
    </row>
    <row r="333" spans="1:12" x14ac:dyDescent="0.25">
      <c r="A333" s="101"/>
      <c r="B333" s="9" t="s">
        <v>47</v>
      </c>
      <c r="C333" s="10">
        <v>23</v>
      </c>
      <c r="D333" s="11">
        <v>0.18548387096774191</v>
      </c>
      <c r="E333" s="12">
        <v>100</v>
      </c>
      <c r="F333" s="11">
        <v>0.18382352941176472</v>
      </c>
      <c r="G333" s="52"/>
      <c r="H333" s="12">
        <v>15</v>
      </c>
      <c r="I333" s="11">
        <v>0.15625</v>
      </c>
      <c r="J333" s="12">
        <v>38</v>
      </c>
      <c r="K333" s="13">
        <v>0.13333333333333333</v>
      </c>
      <c r="L333" s="52"/>
    </row>
    <row r="334" spans="1:12" x14ac:dyDescent="0.25">
      <c r="A334" s="101"/>
      <c r="B334" s="9" t="s">
        <v>48</v>
      </c>
      <c r="C334" s="10">
        <v>10</v>
      </c>
      <c r="D334" s="11">
        <v>8.0645161290322578E-2</v>
      </c>
      <c r="E334" s="12">
        <v>55</v>
      </c>
      <c r="F334" s="11">
        <v>0.1011029411764706</v>
      </c>
      <c r="G334" s="52"/>
      <c r="H334" s="12">
        <v>7</v>
      </c>
      <c r="I334" s="11">
        <v>7.2916666666666671E-2</v>
      </c>
      <c r="J334" s="12">
        <v>23</v>
      </c>
      <c r="K334" s="13">
        <v>8.0701754385964913E-2</v>
      </c>
      <c r="L334" s="52"/>
    </row>
    <row r="335" spans="1:12" x14ac:dyDescent="0.25">
      <c r="A335" s="101"/>
      <c r="B335" s="9" t="s">
        <v>49</v>
      </c>
      <c r="C335" s="10">
        <v>3</v>
      </c>
      <c r="D335" s="11">
        <v>2.4193548387096774E-2</v>
      </c>
      <c r="E335" s="12">
        <v>29</v>
      </c>
      <c r="F335" s="11">
        <v>5.330882352941177E-2</v>
      </c>
      <c r="G335" s="52"/>
      <c r="H335" s="12">
        <v>8</v>
      </c>
      <c r="I335" s="11">
        <v>8.3333333333333315E-2</v>
      </c>
      <c r="J335" s="12">
        <v>10</v>
      </c>
      <c r="K335" s="13">
        <v>3.5087719298245612E-2</v>
      </c>
      <c r="L335" s="52"/>
    </row>
    <row r="336" spans="1:12" x14ac:dyDescent="0.25">
      <c r="A336" s="101"/>
      <c r="B336" s="9" t="s">
        <v>109</v>
      </c>
      <c r="C336" s="10">
        <v>1</v>
      </c>
      <c r="D336" s="11">
        <v>8.0645161290322578E-3</v>
      </c>
      <c r="E336" s="12">
        <v>6</v>
      </c>
      <c r="F336" s="11">
        <v>1.1029411764705883E-2</v>
      </c>
      <c r="G336" s="52"/>
      <c r="H336" s="12">
        <v>1</v>
      </c>
      <c r="I336" s="11">
        <v>1.0416666666666664E-2</v>
      </c>
      <c r="J336" s="12">
        <v>9</v>
      </c>
      <c r="K336" s="13">
        <v>3.1578947368421054E-2</v>
      </c>
      <c r="L336" s="52"/>
    </row>
    <row r="337" spans="1:12" x14ac:dyDescent="0.25">
      <c r="A337" s="101"/>
      <c r="B337" s="9" t="s">
        <v>110</v>
      </c>
      <c r="C337" s="10">
        <v>1</v>
      </c>
      <c r="D337" s="11">
        <v>8.0645161290322578E-3</v>
      </c>
      <c r="E337" s="12">
        <v>2</v>
      </c>
      <c r="F337" s="53">
        <v>3.6764705882352936E-3</v>
      </c>
      <c r="G337" s="52"/>
      <c r="H337" s="12">
        <v>0</v>
      </c>
      <c r="I337" s="11">
        <v>0</v>
      </c>
      <c r="J337" s="12">
        <v>0</v>
      </c>
      <c r="K337" s="13">
        <v>0</v>
      </c>
      <c r="L337" s="52"/>
    </row>
    <row r="338" spans="1:12" x14ac:dyDescent="0.25">
      <c r="A338" s="101"/>
      <c r="B338" s="9" t="s">
        <v>111</v>
      </c>
      <c r="C338" s="10">
        <v>0</v>
      </c>
      <c r="D338" s="11">
        <v>0</v>
      </c>
      <c r="E338" s="12">
        <v>3</v>
      </c>
      <c r="F338" s="53">
        <v>5.5147058823529415E-3</v>
      </c>
      <c r="G338" s="52"/>
      <c r="H338" s="12">
        <v>4</v>
      </c>
      <c r="I338" s="11">
        <v>4.1666666666666657E-2</v>
      </c>
      <c r="J338" s="12">
        <v>5</v>
      </c>
      <c r="K338" s="13">
        <v>1.7543859649122806E-2</v>
      </c>
      <c r="L338" s="52"/>
    </row>
    <row r="339" spans="1:12" ht="16.5" customHeight="1" x14ac:dyDescent="0.25">
      <c r="A339" s="101" t="s">
        <v>113</v>
      </c>
      <c r="B339" s="4" t="s">
        <v>3</v>
      </c>
      <c r="C339" s="5">
        <v>124</v>
      </c>
      <c r="D339" s="6"/>
      <c r="E339" s="7">
        <v>546</v>
      </c>
      <c r="F339" s="6"/>
      <c r="G339" s="15">
        <v>0.436</v>
      </c>
      <c r="H339" s="7">
        <v>95</v>
      </c>
      <c r="I339" s="6"/>
      <c r="J339" s="7">
        <v>285</v>
      </c>
      <c r="K339" s="8"/>
      <c r="L339" s="15">
        <v>0.51500000000000001</v>
      </c>
    </row>
    <row r="340" spans="1:12" x14ac:dyDescent="0.25">
      <c r="A340" s="101"/>
      <c r="B340" s="9" t="s">
        <v>107</v>
      </c>
      <c r="C340" s="10">
        <v>97</v>
      </c>
      <c r="D340" s="11">
        <v>0.782258064516129</v>
      </c>
      <c r="E340" s="12">
        <v>421</v>
      </c>
      <c r="F340" s="11">
        <v>0.7710622710622711</v>
      </c>
      <c r="G340" s="52"/>
      <c r="H340" s="12">
        <v>64</v>
      </c>
      <c r="I340" s="11">
        <v>0.67368421052631577</v>
      </c>
      <c r="J340" s="12">
        <v>166</v>
      </c>
      <c r="K340" s="13">
        <v>0.58245614035087723</v>
      </c>
      <c r="L340" s="52"/>
    </row>
    <row r="341" spans="1:12" x14ac:dyDescent="0.25">
      <c r="A341" s="101"/>
      <c r="B341" s="9" t="s">
        <v>108</v>
      </c>
      <c r="C341" s="10">
        <v>4</v>
      </c>
      <c r="D341" s="11">
        <v>3.2258064516129031E-2</v>
      </c>
      <c r="E341" s="12">
        <v>15</v>
      </c>
      <c r="F341" s="11">
        <v>2.7472527472527472E-2</v>
      </c>
      <c r="G341" s="52"/>
      <c r="H341" s="12">
        <v>3</v>
      </c>
      <c r="I341" s="11">
        <v>3.1578947368421054E-2</v>
      </c>
      <c r="J341" s="12">
        <v>8</v>
      </c>
      <c r="K341" s="13">
        <v>2.8070175438596488E-2</v>
      </c>
      <c r="L341" s="52"/>
    </row>
    <row r="342" spans="1:12" x14ac:dyDescent="0.25">
      <c r="A342" s="101"/>
      <c r="B342" s="9" t="s">
        <v>47</v>
      </c>
      <c r="C342" s="10">
        <v>11</v>
      </c>
      <c r="D342" s="11">
        <v>8.8709677419354843E-2</v>
      </c>
      <c r="E342" s="12">
        <v>29</v>
      </c>
      <c r="F342" s="11">
        <v>5.3113553113553112E-2</v>
      </c>
      <c r="G342" s="52"/>
      <c r="H342" s="12">
        <v>8</v>
      </c>
      <c r="I342" s="11">
        <v>8.4210526315789472E-2</v>
      </c>
      <c r="J342" s="12">
        <v>30</v>
      </c>
      <c r="K342" s="13">
        <v>0.10526315789473684</v>
      </c>
      <c r="L342" s="52"/>
    </row>
    <row r="343" spans="1:12" x14ac:dyDescent="0.25">
      <c r="A343" s="101"/>
      <c r="B343" s="9" t="s">
        <v>48</v>
      </c>
      <c r="C343" s="10">
        <v>9</v>
      </c>
      <c r="D343" s="11">
        <v>7.2580645161290328E-2</v>
      </c>
      <c r="E343" s="12">
        <v>47</v>
      </c>
      <c r="F343" s="11">
        <v>8.608058608058608E-2</v>
      </c>
      <c r="G343" s="52"/>
      <c r="H343" s="12">
        <v>4</v>
      </c>
      <c r="I343" s="11">
        <v>4.2105263157894736E-2</v>
      </c>
      <c r="J343" s="12">
        <v>26</v>
      </c>
      <c r="K343" s="13">
        <v>9.1228070175438603E-2</v>
      </c>
      <c r="L343" s="52"/>
    </row>
    <row r="344" spans="1:12" x14ac:dyDescent="0.25">
      <c r="A344" s="101"/>
      <c r="B344" s="9" t="s">
        <v>49</v>
      </c>
      <c r="C344" s="10">
        <v>3</v>
      </c>
      <c r="D344" s="11">
        <v>2.4193548387096774E-2</v>
      </c>
      <c r="E344" s="12">
        <v>22</v>
      </c>
      <c r="F344" s="11">
        <v>4.0293040293040289E-2</v>
      </c>
      <c r="G344" s="52"/>
      <c r="H344" s="12">
        <v>9</v>
      </c>
      <c r="I344" s="11">
        <v>9.4736842105263175E-2</v>
      </c>
      <c r="J344" s="12">
        <v>22</v>
      </c>
      <c r="K344" s="13">
        <v>7.7192982456140355E-2</v>
      </c>
      <c r="L344" s="52"/>
    </row>
    <row r="345" spans="1:12" x14ac:dyDescent="0.25">
      <c r="A345" s="101"/>
      <c r="B345" s="9" t="s">
        <v>109</v>
      </c>
      <c r="C345" s="10">
        <v>0</v>
      </c>
      <c r="D345" s="11">
        <v>0</v>
      </c>
      <c r="E345" s="12">
        <v>2</v>
      </c>
      <c r="F345" s="53">
        <v>3.6630036630036626E-3</v>
      </c>
      <c r="G345" s="52"/>
      <c r="H345" s="12">
        <v>1</v>
      </c>
      <c r="I345" s="11">
        <v>1.0526315789473684E-2</v>
      </c>
      <c r="J345" s="12">
        <v>13</v>
      </c>
      <c r="K345" s="13">
        <v>4.5614035087719301E-2</v>
      </c>
      <c r="L345" s="52"/>
    </row>
    <row r="346" spans="1:12" x14ac:dyDescent="0.25">
      <c r="A346" s="101"/>
      <c r="B346" s="9" t="s">
        <v>110</v>
      </c>
      <c r="C346" s="10">
        <v>0</v>
      </c>
      <c r="D346" s="11">
        <v>0</v>
      </c>
      <c r="E346" s="12">
        <v>0</v>
      </c>
      <c r="F346" s="11">
        <v>0</v>
      </c>
      <c r="G346" s="52"/>
      <c r="H346" s="12">
        <v>2</v>
      </c>
      <c r="I346" s="11">
        <v>2.1052631578947368E-2</v>
      </c>
      <c r="J346" s="12">
        <v>7</v>
      </c>
      <c r="K346" s="13">
        <v>2.456140350877193E-2</v>
      </c>
      <c r="L346" s="52"/>
    </row>
    <row r="347" spans="1:12" x14ac:dyDescent="0.25">
      <c r="A347" s="101"/>
      <c r="B347" s="9" t="s">
        <v>111</v>
      </c>
      <c r="C347" s="10">
        <v>0</v>
      </c>
      <c r="D347" s="11">
        <v>0</v>
      </c>
      <c r="E347" s="12">
        <v>10</v>
      </c>
      <c r="F347" s="11">
        <v>1.8315018315018316E-2</v>
      </c>
      <c r="G347" s="52"/>
      <c r="H347" s="12">
        <v>4</v>
      </c>
      <c r="I347" s="11">
        <v>4.2105263157894736E-2</v>
      </c>
      <c r="J347" s="12">
        <v>13</v>
      </c>
      <c r="K347" s="13">
        <v>4.5614035087719301E-2</v>
      </c>
      <c r="L347" s="52"/>
    </row>
    <row r="348" spans="1:12" ht="16.5" customHeight="1" x14ac:dyDescent="0.25">
      <c r="A348" s="101" t="s">
        <v>114</v>
      </c>
      <c r="B348" s="4" t="s">
        <v>3</v>
      </c>
      <c r="C348" s="5">
        <v>122</v>
      </c>
      <c r="D348" s="6"/>
      <c r="E348" s="7">
        <v>544</v>
      </c>
      <c r="F348" s="6"/>
      <c r="G348" s="15">
        <v>0.47399999999999998</v>
      </c>
      <c r="H348" s="7">
        <v>96</v>
      </c>
      <c r="I348" s="6"/>
      <c r="J348" s="7">
        <v>284</v>
      </c>
      <c r="K348" s="8"/>
      <c r="L348" s="15">
        <v>0.1100671968662319</v>
      </c>
    </row>
    <row r="349" spans="1:12" x14ac:dyDescent="0.25">
      <c r="A349" s="101"/>
      <c r="B349" s="9" t="s">
        <v>107</v>
      </c>
      <c r="C349" s="10">
        <v>108</v>
      </c>
      <c r="D349" s="11">
        <v>0.88524590163934425</v>
      </c>
      <c r="E349" s="12">
        <v>437</v>
      </c>
      <c r="F349" s="11">
        <v>0.80330882352941169</v>
      </c>
      <c r="G349" s="52"/>
      <c r="H349" s="12">
        <v>66</v>
      </c>
      <c r="I349" s="11">
        <v>0.6875</v>
      </c>
      <c r="J349" s="12">
        <v>161</v>
      </c>
      <c r="K349" s="13">
        <v>0.56690140845070425</v>
      </c>
      <c r="L349" s="52"/>
    </row>
    <row r="350" spans="1:12" x14ac:dyDescent="0.25">
      <c r="A350" s="101"/>
      <c r="B350" s="9" t="s">
        <v>108</v>
      </c>
      <c r="C350" s="10">
        <v>5</v>
      </c>
      <c r="D350" s="11">
        <v>4.0983606557377046E-2</v>
      </c>
      <c r="E350" s="12">
        <v>28</v>
      </c>
      <c r="F350" s="11">
        <v>5.1470588235294115E-2</v>
      </c>
      <c r="G350" s="52"/>
      <c r="H350" s="12">
        <v>2</v>
      </c>
      <c r="I350" s="11">
        <v>2.0833333333333329E-2</v>
      </c>
      <c r="J350" s="12">
        <v>13</v>
      </c>
      <c r="K350" s="13">
        <v>4.5774647887323952E-2</v>
      </c>
      <c r="L350" s="52"/>
    </row>
    <row r="351" spans="1:12" x14ac:dyDescent="0.25">
      <c r="A351" s="101"/>
      <c r="B351" s="9" t="s">
        <v>47</v>
      </c>
      <c r="C351" s="10">
        <v>2</v>
      </c>
      <c r="D351" s="11">
        <v>1.6393442622950821E-2</v>
      </c>
      <c r="E351" s="12">
        <v>24</v>
      </c>
      <c r="F351" s="11">
        <v>4.4117647058823532E-2</v>
      </c>
      <c r="G351" s="52"/>
      <c r="H351" s="12">
        <v>5</v>
      </c>
      <c r="I351" s="11">
        <v>5.2083333333333343E-2</v>
      </c>
      <c r="J351" s="12">
        <v>16</v>
      </c>
      <c r="K351" s="13">
        <v>5.6338028169014093E-2</v>
      </c>
      <c r="L351" s="52"/>
    </row>
    <row r="352" spans="1:12" x14ac:dyDescent="0.25">
      <c r="A352" s="101"/>
      <c r="B352" s="9" t="s">
        <v>48</v>
      </c>
      <c r="C352" s="10">
        <v>3</v>
      </c>
      <c r="D352" s="11">
        <v>2.4590163934426229E-2</v>
      </c>
      <c r="E352" s="12">
        <v>20</v>
      </c>
      <c r="F352" s="11">
        <v>3.6764705882352942E-2</v>
      </c>
      <c r="G352" s="52"/>
      <c r="H352" s="12">
        <v>10</v>
      </c>
      <c r="I352" s="11">
        <v>0.10416666666666669</v>
      </c>
      <c r="J352" s="12">
        <v>18</v>
      </c>
      <c r="K352" s="13">
        <v>6.3380281690140844E-2</v>
      </c>
      <c r="L352" s="52"/>
    </row>
    <row r="353" spans="1:12" x14ac:dyDescent="0.25">
      <c r="A353" s="101"/>
      <c r="B353" s="9" t="s">
        <v>49</v>
      </c>
      <c r="C353" s="10">
        <v>2</v>
      </c>
      <c r="D353" s="11">
        <v>1.6393442622950821E-2</v>
      </c>
      <c r="E353" s="12">
        <v>13</v>
      </c>
      <c r="F353" s="11">
        <v>2.389705882352941E-2</v>
      </c>
      <c r="G353" s="52"/>
      <c r="H353" s="12">
        <v>7</v>
      </c>
      <c r="I353" s="11">
        <v>7.2916666666666671E-2</v>
      </c>
      <c r="J353" s="12">
        <v>23</v>
      </c>
      <c r="K353" s="13">
        <v>8.0985915492957763E-2</v>
      </c>
      <c r="L353" s="52"/>
    </row>
    <row r="354" spans="1:12" x14ac:dyDescent="0.25">
      <c r="A354" s="101"/>
      <c r="B354" s="9" t="s">
        <v>109</v>
      </c>
      <c r="C354" s="10">
        <v>1</v>
      </c>
      <c r="D354" s="11">
        <v>8.1967213114754103E-3</v>
      </c>
      <c r="E354" s="12">
        <v>8</v>
      </c>
      <c r="F354" s="11">
        <v>1.4705882352941175E-2</v>
      </c>
      <c r="G354" s="52"/>
      <c r="H354" s="12">
        <v>2</v>
      </c>
      <c r="I354" s="11">
        <v>2.0833333333333329E-2</v>
      </c>
      <c r="J354" s="12">
        <v>16</v>
      </c>
      <c r="K354" s="13">
        <v>5.6338028169014093E-2</v>
      </c>
      <c r="L354" s="52"/>
    </row>
    <row r="355" spans="1:12" x14ac:dyDescent="0.25">
      <c r="A355" s="101"/>
      <c r="B355" s="9" t="s">
        <v>110</v>
      </c>
      <c r="C355" s="10">
        <v>1</v>
      </c>
      <c r="D355" s="11">
        <v>8.1967213114754103E-3</v>
      </c>
      <c r="E355" s="12">
        <v>3</v>
      </c>
      <c r="F355" s="53">
        <v>5.5147058823529415E-3</v>
      </c>
      <c r="G355" s="52"/>
      <c r="H355" s="12">
        <v>1</v>
      </c>
      <c r="I355" s="11">
        <v>1.0416666666666664E-2</v>
      </c>
      <c r="J355" s="12">
        <v>8</v>
      </c>
      <c r="K355" s="13">
        <v>2.8169014084507046E-2</v>
      </c>
      <c r="L355" s="52"/>
    </row>
    <row r="356" spans="1:12" x14ac:dyDescent="0.25">
      <c r="A356" s="101"/>
      <c r="B356" s="9" t="s">
        <v>111</v>
      </c>
      <c r="C356" s="10">
        <v>0</v>
      </c>
      <c r="D356" s="11">
        <v>0</v>
      </c>
      <c r="E356" s="12">
        <v>11</v>
      </c>
      <c r="F356" s="11">
        <v>2.0220588235294115E-2</v>
      </c>
      <c r="G356" s="52"/>
      <c r="H356" s="12">
        <v>3</v>
      </c>
      <c r="I356" s="11">
        <v>3.125E-2</v>
      </c>
      <c r="J356" s="12">
        <v>29</v>
      </c>
      <c r="K356" s="13">
        <v>0.10211267605633804</v>
      </c>
      <c r="L356" s="52"/>
    </row>
    <row r="357" spans="1:12" ht="16.5" customHeight="1" x14ac:dyDescent="0.25">
      <c r="A357" s="101" t="s">
        <v>115</v>
      </c>
      <c r="B357" s="4" t="s">
        <v>3</v>
      </c>
      <c r="C357" s="5">
        <v>121</v>
      </c>
      <c r="D357" s="6"/>
      <c r="E357" s="7">
        <v>538</v>
      </c>
      <c r="F357" s="6"/>
      <c r="G357" s="15">
        <v>0.60199999999999998</v>
      </c>
      <c r="H357" s="7">
        <v>94</v>
      </c>
      <c r="I357" s="6"/>
      <c r="J357" s="7">
        <v>285</v>
      </c>
      <c r="K357" s="8"/>
      <c r="L357" s="15">
        <v>0.54200000000000004</v>
      </c>
    </row>
    <row r="358" spans="1:12" x14ac:dyDescent="0.25">
      <c r="A358" s="101"/>
      <c r="B358" s="9" t="s">
        <v>107</v>
      </c>
      <c r="C358" s="10">
        <v>62</v>
      </c>
      <c r="D358" s="11">
        <v>0.51239669421487599</v>
      </c>
      <c r="E358" s="12">
        <v>295</v>
      </c>
      <c r="F358" s="11">
        <v>0.54832713754646845</v>
      </c>
      <c r="G358" s="52"/>
      <c r="H358" s="12">
        <v>50</v>
      </c>
      <c r="I358" s="11">
        <v>0.53191489361702127</v>
      </c>
      <c r="J358" s="12">
        <v>129</v>
      </c>
      <c r="K358" s="13">
        <v>0.45263157894736844</v>
      </c>
      <c r="L358" s="52"/>
    </row>
    <row r="359" spans="1:12" x14ac:dyDescent="0.25">
      <c r="A359" s="101"/>
      <c r="B359" s="9" t="s">
        <v>108</v>
      </c>
      <c r="C359" s="10">
        <v>50</v>
      </c>
      <c r="D359" s="11">
        <v>0.41322314049586778</v>
      </c>
      <c r="E359" s="12">
        <v>195</v>
      </c>
      <c r="F359" s="11">
        <v>0.36245353159851296</v>
      </c>
      <c r="G359" s="52"/>
      <c r="H359" s="12">
        <v>38</v>
      </c>
      <c r="I359" s="11">
        <v>0.40425531914893609</v>
      </c>
      <c r="J359" s="12">
        <v>120</v>
      </c>
      <c r="K359" s="13">
        <v>0.42105263157894735</v>
      </c>
      <c r="L359" s="52"/>
    </row>
    <row r="360" spans="1:12" x14ac:dyDescent="0.25">
      <c r="A360" s="101"/>
      <c r="B360" s="9" t="s">
        <v>47</v>
      </c>
      <c r="C360" s="10">
        <v>5</v>
      </c>
      <c r="D360" s="11">
        <v>4.1322314049586778E-2</v>
      </c>
      <c r="E360" s="12">
        <v>31</v>
      </c>
      <c r="F360" s="11">
        <v>5.7620817843866169E-2</v>
      </c>
      <c r="G360" s="52"/>
      <c r="H360" s="12">
        <v>4</v>
      </c>
      <c r="I360" s="11">
        <v>4.2553191489361701E-2</v>
      </c>
      <c r="J360" s="12">
        <v>18</v>
      </c>
      <c r="K360" s="13">
        <v>6.3157894736842107E-2</v>
      </c>
      <c r="L360" s="52"/>
    </row>
    <row r="361" spans="1:12" x14ac:dyDescent="0.25">
      <c r="A361" s="101"/>
      <c r="B361" s="9" t="s">
        <v>48</v>
      </c>
      <c r="C361" s="10">
        <v>3</v>
      </c>
      <c r="D361" s="11">
        <v>2.4793388429752067E-2</v>
      </c>
      <c r="E361" s="12">
        <v>7</v>
      </c>
      <c r="F361" s="11">
        <v>1.3011152416356878E-2</v>
      </c>
      <c r="G361" s="52"/>
      <c r="H361" s="12">
        <v>1</v>
      </c>
      <c r="I361" s="11">
        <v>1.0638297872340425E-2</v>
      </c>
      <c r="J361" s="12">
        <v>3</v>
      </c>
      <c r="K361" s="61">
        <v>1.0526315789473684E-2</v>
      </c>
      <c r="L361" s="52"/>
    </row>
    <row r="362" spans="1:12" x14ac:dyDescent="0.25">
      <c r="A362" s="101"/>
      <c r="B362" s="9" t="s">
        <v>49</v>
      </c>
      <c r="C362" s="10">
        <v>0</v>
      </c>
      <c r="D362" s="11">
        <v>0</v>
      </c>
      <c r="E362" s="12">
        <v>7</v>
      </c>
      <c r="F362" s="11">
        <v>1.3011152416356878E-2</v>
      </c>
      <c r="G362" s="52"/>
      <c r="H362" s="12">
        <v>0</v>
      </c>
      <c r="I362" s="11">
        <v>0</v>
      </c>
      <c r="J362" s="12">
        <v>8</v>
      </c>
      <c r="K362" s="13">
        <v>2.8070175438596488E-2</v>
      </c>
      <c r="L362" s="52"/>
    </row>
    <row r="363" spans="1:12" x14ac:dyDescent="0.25">
      <c r="A363" s="101"/>
      <c r="B363" s="9" t="s">
        <v>109</v>
      </c>
      <c r="C363" s="10">
        <v>0</v>
      </c>
      <c r="D363" s="11">
        <v>0</v>
      </c>
      <c r="E363" s="12">
        <v>1</v>
      </c>
      <c r="F363" s="53">
        <v>1.8587360594795538E-3</v>
      </c>
      <c r="G363" s="52"/>
      <c r="H363" s="12">
        <v>0</v>
      </c>
      <c r="I363" s="11">
        <v>0</v>
      </c>
      <c r="J363" s="12">
        <v>2</v>
      </c>
      <c r="K363" s="61">
        <v>7.0175438596491221E-3</v>
      </c>
      <c r="L363" s="52"/>
    </row>
    <row r="364" spans="1:12" x14ac:dyDescent="0.25">
      <c r="A364" s="101"/>
      <c r="B364" s="9" t="s">
        <v>110</v>
      </c>
      <c r="C364" s="10">
        <v>1</v>
      </c>
      <c r="D364" s="11">
        <v>8.2644628099173556E-3</v>
      </c>
      <c r="E364" s="12">
        <v>2</v>
      </c>
      <c r="F364" s="53">
        <v>3.7174721189591076E-3</v>
      </c>
      <c r="G364" s="52"/>
      <c r="H364" s="12">
        <v>0</v>
      </c>
      <c r="I364" s="11">
        <v>0</v>
      </c>
      <c r="J364" s="12">
        <v>0</v>
      </c>
      <c r="K364" s="13">
        <v>0</v>
      </c>
      <c r="L364" s="52"/>
    </row>
    <row r="365" spans="1:12" x14ac:dyDescent="0.25">
      <c r="A365" s="101"/>
      <c r="B365" s="9" t="s">
        <v>111</v>
      </c>
      <c r="C365" s="10">
        <v>0</v>
      </c>
      <c r="D365" s="11">
        <v>0</v>
      </c>
      <c r="E365" s="12">
        <v>0</v>
      </c>
      <c r="F365" s="11">
        <v>0</v>
      </c>
      <c r="G365" s="52"/>
      <c r="H365" s="12">
        <v>1</v>
      </c>
      <c r="I365" s="11">
        <v>1.0638297872340425E-2</v>
      </c>
      <c r="J365" s="12">
        <v>5</v>
      </c>
      <c r="K365" s="13">
        <v>1.7543859649122806E-2</v>
      </c>
      <c r="L365" s="52"/>
    </row>
    <row r="366" spans="1:12" ht="16.5" customHeight="1" x14ac:dyDescent="0.25">
      <c r="A366" s="101" t="s">
        <v>116</v>
      </c>
      <c r="B366" s="4" t="s">
        <v>3</v>
      </c>
      <c r="C366" s="5">
        <v>122</v>
      </c>
      <c r="D366" s="6"/>
      <c r="E366" s="7">
        <v>540</v>
      </c>
      <c r="F366" s="6"/>
      <c r="G366" s="15">
        <v>0.26823748972412331</v>
      </c>
      <c r="H366" s="7">
        <v>93</v>
      </c>
      <c r="I366" s="6"/>
      <c r="J366" s="7">
        <v>284</v>
      </c>
      <c r="K366" s="8"/>
      <c r="L366" s="15">
        <v>0.69267593725840881</v>
      </c>
    </row>
    <row r="367" spans="1:12" x14ac:dyDescent="0.25">
      <c r="A367" s="101"/>
      <c r="B367" s="9" t="s">
        <v>107</v>
      </c>
      <c r="C367" s="10">
        <v>1</v>
      </c>
      <c r="D367" s="11">
        <v>8.1967213114754103E-3</v>
      </c>
      <c r="E367" s="12">
        <v>8</v>
      </c>
      <c r="F367" s="11">
        <v>1.4814814814814815E-2</v>
      </c>
      <c r="G367" s="52"/>
      <c r="H367" s="12">
        <v>1</v>
      </c>
      <c r="I367" s="11">
        <v>1.0752688172043012E-2</v>
      </c>
      <c r="J367" s="12">
        <v>4</v>
      </c>
      <c r="K367" s="13">
        <v>1.4084507042253523E-2</v>
      </c>
      <c r="L367" s="52"/>
    </row>
    <row r="368" spans="1:12" x14ac:dyDescent="0.25">
      <c r="A368" s="101"/>
      <c r="B368" s="9" t="s">
        <v>108</v>
      </c>
      <c r="C368" s="10">
        <v>18</v>
      </c>
      <c r="D368" s="11">
        <v>0.14754098360655737</v>
      </c>
      <c r="E368" s="12">
        <v>93</v>
      </c>
      <c r="F368" s="11">
        <v>0.17222222222222222</v>
      </c>
      <c r="G368" s="52"/>
      <c r="H368" s="12">
        <v>9</v>
      </c>
      <c r="I368" s="11">
        <v>9.6774193548387094E-2</v>
      </c>
      <c r="J368" s="12">
        <v>48</v>
      </c>
      <c r="K368" s="13">
        <v>0.16901408450704225</v>
      </c>
      <c r="L368" s="52"/>
    </row>
    <row r="369" spans="1:12" x14ac:dyDescent="0.25">
      <c r="A369" s="101"/>
      <c r="B369" s="9" t="s">
        <v>47</v>
      </c>
      <c r="C369" s="10">
        <v>42</v>
      </c>
      <c r="D369" s="11">
        <v>0.34426229508196721</v>
      </c>
      <c r="E369" s="12">
        <v>137</v>
      </c>
      <c r="F369" s="11">
        <v>0.25370370370370371</v>
      </c>
      <c r="G369" s="52"/>
      <c r="H369" s="12">
        <v>27</v>
      </c>
      <c r="I369" s="11">
        <v>0.29032258064516131</v>
      </c>
      <c r="J369" s="12">
        <v>77</v>
      </c>
      <c r="K369" s="13">
        <v>0.27112676056338031</v>
      </c>
      <c r="L369" s="52"/>
    </row>
    <row r="370" spans="1:12" x14ac:dyDescent="0.25">
      <c r="A370" s="101"/>
      <c r="B370" s="9" t="s">
        <v>48</v>
      </c>
      <c r="C370" s="10">
        <v>26</v>
      </c>
      <c r="D370" s="11">
        <v>0.21311475409836064</v>
      </c>
      <c r="E370" s="12">
        <v>101</v>
      </c>
      <c r="F370" s="11">
        <v>0.18703703703703703</v>
      </c>
      <c r="G370" s="52"/>
      <c r="H370" s="12">
        <v>21</v>
      </c>
      <c r="I370" s="11">
        <v>0.22580645161290319</v>
      </c>
      <c r="J370" s="12">
        <v>63</v>
      </c>
      <c r="K370" s="13">
        <v>0.22183098591549297</v>
      </c>
      <c r="L370" s="52"/>
    </row>
    <row r="371" spans="1:12" x14ac:dyDescent="0.25">
      <c r="A371" s="101"/>
      <c r="B371" s="9" t="s">
        <v>49</v>
      </c>
      <c r="C371" s="10">
        <v>16</v>
      </c>
      <c r="D371" s="11">
        <v>0.13114754098360656</v>
      </c>
      <c r="E371" s="12">
        <v>92</v>
      </c>
      <c r="F371" s="11">
        <v>0.17037037037037039</v>
      </c>
      <c r="G371" s="52"/>
      <c r="H371" s="12">
        <v>15</v>
      </c>
      <c r="I371" s="11">
        <v>0.16129032258064516</v>
      </c>
      <c r="J371" s="12">
        <v>35</v>
      </c>
      <c r="K371" s="13">
        <v>0.12323943661971831</v>
      </c>
      <c r="L371" s="52"/>
    </row>
    <row r="372" spans="1:12" x14ac:dyDescent="0.25">
      <c r="A372" s="101"/>
      <c r="B372" s="9" t="s">
        <v>109</v>
      </c>
      <c r="C372" s="10">
        <v>5</v>
      </c>
      <c r="D372" s="11">
        <v>4.0983606557377046E-2</v>
      </c>
      <c r="E372" s="12">
        <v>52</v>
      </c>
      <c r="F372" s="11">
        <v>9.6296296296296297E-2</v>
      </c>
      <c r="G372" s="52"/>
      <c r="H372" s="12">
        <v>9</v>
      </c>
      <c r="I372" s="11">
        <v>9.6774193548387094E-2</v>
      </c>
      <c r="J372" s="12">
        <v>24</v>
      </c>
      <c r="K372" s="13">
        <v>8.4507042253521125E-2</v>
      </c>
      <c r="L372" s="52"/>
    </row>
    <row r="373" spans="1:12" x14ac:dyDescent="0.25">
      <c r="A373" s="101"/>
      <c r="B373" s="9" t="s">
        <v>110</v>
      </c>
      <c r="C373" s="10">
        <v>6</v>
      </c>
      <c r="D373" s="11">
        <v>4.9180327868852458E-2</v>
      </c>
      <c r="E373" s="12">
        <v>21</v>
      </c>
      <c r="F373" s="11">
        <v>3.888888888888889E-2</v>
      </c>
      <c r="G373" s="52"/>
      <c r="H373" s="12">
        <v>2</v>
      </c>
      <c r="I373" s="11">
        <v>2.1505376344086023E-2</v>
      </c>
      <c r="J373" s="12">
        <v>12</v>
      </c>
      <c r="K373" s="13">
        <v>4.2253521126760563E-2</v>
      </c>
      <c r="L373" s="52"/>
    </row>
    <row r="374" spans="1:12" x14ac:dyDescent="0.25">
      <c r="A374" s="101"/>
      <c r="B374" s="9" t="s">
        <v>111</v>
      </c>
      <c r="C374" s="10">
        <v>8</v>
      </c>
      <c r="D374" s="11">
        <v>6.5573770491803282E-2</v>
      </c>
      <c r="E374" s="12">
        <v>36</v>
      </c>
      <c r="F374" s="11">
        <v>6.6666666666666666E-2</v>
      </c>
      <c r="G374" s="52"/>
      <c r="H374" s="12">
        <v>9</v>
      </c>
      <c r="I374" s="11">
        <v>9.6774193548387094E-2</v>
      </c>
      <c r="J374" s="12">
        <v>21</v>
      </c>
      <c r="K374" s="13">
        <v>7.3943661971830985E-2</v>
      </c>
      <c r="L374" s="52"/>
    </row>
    <row r="375" spans="1:12" ht="16.5" customHeight="1" x14ac:dyDescent="0.25">
      <c r="A375" s="101" t="s">
        <v>117</v>
      </c>
      <c r="B375" s="4" t="s">
        <v>3</v>
      </c>
      <c r="C375" s="5">
        <v>122</v>
      </c>
      <c r="D375" s="6"/>
      <c r="E375" s="7">
        <v>539</v>
      </c>
      <c r="F375" s="6"/>
      <c r="G375" s="15">
        <v>0.59699999999999998</v>
      </c>
      <c r="H375" s="7">
        <v>94</v>
      </c>
      <c r="I375" s="6"/>
      <c r="J375" s="7">
        <v>286</v>
      </c>
      <c r="K375" s="8"/>
      <c r="L375" s="15">
        <v>0.38</v>
      </c>
    </row>
    <row r="376" spans="1:12" x14ac:dyDescent="0.25">
      <c r="A376" s="101"/>
      <c r="B376" s="9" t="s">
        <v>107</v>
      </c>
      <c r="C376" s="10">
        <v>109</v>
      </c>
      <c r="D376" s="11">
        <v>0.89344262295081966</v>
      </c>
      <c r="E376" s="12">
        <v>461</v>
      </c>
      <c r="F376" s="11">
        <v>0.85528756957328378</v>
      </c>
      <c r="G376" s="52"/>
      <c r="H376" s="12">
        <v>86</v>
      </c>
      <c r="I376" s="11">
        <v>0.91489361702127647</v>
      </c>
      <c r="J376" s="12">
        <v>232</v>
      </c>
      <c r="K376" s="13">
        <v>0.81118881118881125</v>
      </c>
      <c r="L376" s="52"/>
    </row>
    <row r="377" spans="1:12" x14ac:dyDescent="0.25">
      <c r="A377" s="101"/>
      <c r="B377" s="9" t="s">
        <v>108</v>
      </c>
      <c r="C377" s="10">
        <v>8</v>
      </c>
      <c r="D377" s="11">
        <v>6.5573770491803282E-2</v>
      </c>
      <c r="E377" s="12">
        <v>42</v>
      </c>
      <c r="F377" s="11">
        <v>7.792207792207792E-2</v>
      </c>
      <c r="G377" s="52"/>
      <c r="H377" s="12">
        <v>3</v>
      </c>
      <c r="I377" s="11">
        <v>3.1914893617021274E-2</v>
      </c>
      <c r="J377" s="12">
        <v>21</v>
      </c>
      <c r="K377" s="13">
        <v>7.3426573426573424E-2</v>
      </c>
      <c r="L377" s="52"/>
    </row>
    <row r="378" spans="1:12" x14ac:dyDescent="0.25">
      <c r="A378" s="101"/>
      <c r="B378" s="9" t="s">
        <v>47</v>
      </c>
      <c r="C378" s="10">
        <v>2</v>
      </c>
      <c r="D378" s="11">
        <v>1.6393442622950821E-2</v>
      </c>
      <c r="E378" s="12">
        <v>11</v>
      </c>
      <c r="F378" s="11">
        <v>2.0408163265306124E-2</v>
      </c>
      <c r="G378" s="52"/>
      <c r="H378" s="12">
        <v>1</v>
      </c>
      <c r="I378" s="11">
        <v>1.0638297872340425E-2</v>
      </c>
      <c r="J378" s="12">
        <v>7</v>
      </c>
      <c r="K378" s="13">
        <v>2.4475524475524476E-2</v>
      </c>
      <c r="L378" s="52"/>
    </row>
    <row r="379" spans="1:12" x14ac:dyDescent="0.25">
      <c r="A379" s="101"/>
      <c r="B379" s="9" t="s">
        <v>48</v>
      </c>
      <c r="C379" s="10">
        <v>2</v>
      </c>
      <c r="D379" s="11">
        <v>1.6393442622950821E-2</v>
      </c>
      <c r="E379" s="12">
        <v>4</v>
      </c>
      <c r="F379" s="11">
        <v>7.4211502782931364E-3</v>
      </c>
      <c r="G379" s="52"/>
      <c r="H379" s="12">
        <v>1</v>
      </c>
      <c r="I379" s="11">
        <v>1.0638297872340425E-2</v>
      </c>
      <c r="J379" s="12">
        <v>2</v>
      </c>
      <c r="K379" s="61">
        <v>6.993006993006993E-3</v>
      </c>
      <c r="L379" s="52"/>
    </row>
    <row r="380" spans="1:12" x14ac:dyDescent="0.25">
      <c r="A380" s="101"/>
      <c r="B380" s="9" t="s">
        <v>49</v>
      </c>
      <c r="C380" s="10">
        <v>0</v>
      </c>
      <c r="D380" s="11">
        <v>0</v>
      </c>
      <c r="E380" s="12">
        <v>8</v>
      </c>
      <c r="F380" s="11">
        <v>1.4842300556586273E-2</v>
      </c>
      <c r="G380" s="52"/>
      <c r="H380" s="12">
        <v>0</v>
      </c>
      <c r="I380" s="11">
        <v>0</v>
      </c>
      <c r="J380" s="12">
        <v>5</v>
      </c>
      <c r="K380" s="13">
        <v>1.7482517482517484E-2</v>
      </c>
      <c r="L380" s="52"/>
    </row>
    <row r="381" spans="1:12" x14ac:dyDescent="0.25">
      <c r="A381" s="101"/>
      <c r="B381" s="9" t="s">
        <v>109</v>
      </c>
      <c r="C381" s="10">
        <v>1</v>
      </c>
      <c r="D381" s="11">
        <v>8.1967213114754103E-3</v>
      </c>
      <c r="E381" s="12">
        <v>3</v>
      </c>
      <c r="F381" s="53">
        <v>5.5658627087198506E-3</v>
      </c>
      <c r="G381" s="52"/>
      <c r="H381" s="12">
        <v>1</v>
      </c>
      <c r="I381" s="11">
        <v>1.0638297872340425E-2</v>
      </c>
      <c r="J381" s="12">
        <v>2</v>
      </c>
      <c r="K381" s="61">
        <v>6.993006993006993E-3</v>
      </c>
      <c r="L381" s="52"/>
    </row>
    <row r="382" spans="1:12" x14ac:dyDescent="0.25">
      <c r="A382" s="101"/>
      <c r="B382" s="9" t="s">
        <v>110</v>
      </c>
      <c r="C382" s="10">
        <v>0</v>
      </c>
      <c r="D382" s="11">
        <v>0</v>
      </c>
      <c r="E382" s="12">
        <v>2</v>
      </c>
      <c r="F382" s="53">
        <v>3.7105751391465682E-3</v>
      </c>
      <c r="G382" s="52"/>
      <c r="H382" s="12">
        <v>0</v>
      </c>
      <c r="I382" s="11">
        <v>0</v>
      </c>
      <c r="J382" s="12">
        <v>1</v>
      </c>
      <c r="K382" s="13">
        <v>3.4965034965034965E-3</v>
      </c>
      <c r="L382" s="52"/>
    </row>
    <row r="383" spans="1:12" x14ac:dyDescent="0.25">
      <c r="A383" s="101"/>
      <c r="B383" s="9" t="s">
        <v>111</v>
      </c>
      <c r="C383" s="10">
        <v>0</v>
      </c>
      <c r="D383" s="11">
        <v>0</v>
      </c>
      <c r="E383" s="12">
        <v>8</v>
      </c>
      <c r="F383" s="11">
        <v>1.4842300556586273E-2</v>
      </c>
      <c r="G383" s="52"/>
      <c r="H383" s="12">
        <v>2</v>
      </c>
      <c r="I383" s="11">
        <v>2.1276595744680851E-2</v>
      </c>
      <c r="J383" s="12">
        <v>16</v>
      </c>
      <c r="K383" s="13">
        <v>5.5944055944055944E-2</v>
      </c>
      <c r="L383" s="52"/>
    </row>
    <row r="384" spans="1:12" ht="16.5" customHeight="1" x14ac:dyDescent="0.25">
      <c r="A384" s="101" t="s">
        <v>118</v>
      </c>
      <c r="B384" s="4" t="s">
        <v>3</v>
      </c>
      <c r="C384" s="5">
        <v>123</v>
      </c>
      <c r="D384" s="6"/>
      <c r="E384" s="7">
        <v>543</v>
      </c>
      <c r="F384" s="6"/>
      <c r="G384" s="15">
        <v>6.8000000000000005E-2</v>
      </c>
      <c r="H384" s="7">
        <v>94</v>
      </c>
      <c r="I384" s="6"/>
      <c r="J384" s="7">
        <v>286</v>
      </c>
      <c r="K384" s="8"/>
      <c r="L384" s="15">
        <v>0.11799999999999999</v>
      </c>
    </row>
    <row r="385" spans="1:12" x14ac:dyDescent="0.25">
      <c r="A385" s="101"/>
      <c r="B385" s="9" t="s">
        <v>107</v>
      </c>
      <c r="C385" s="10">
        <v>59</v>
      </c>
      <c r="D385" s="11">
        <v>0.47967479674796748</v>
      </c>
      <c r="E385" s="12">
        <v>209</v>
      </c>
      <c r="F385" s="11">
        <v>0.38489871086556171</v>
      </c>
      <c r="G385" s="52"/>
      <c r="H385" s="12">
        <v>11</v>
      </c>
      <c r="I385" s="11">
        <v>0.11702127659574468</v>
      </c>
      <c r="J385" s="12">
        <v>20</v>
      </c>
      <c r="K385" s="13">
        <v>6.9930069930069935E-2</v>
      </c>
      <c r="L385" s="52"/>
    </row>
    <row r="386" spans="1:12" x14ac:dyDescent="0.25">
      <c r="A386" s="101"/>
      <c r="B386" s="9" t="s">
        <v>108</v>
      </c>
      <c r="C386" s="10">
        <v>46</v>
      </c>
      <c r="D386" s="11">
        <v>0.37398373983739835</v>
      </c>
      <c r="E386" s="12">
        <v>229</v>
      </c>
      <c r="F386" s="11">
        <v>0.42173112338858199</v>
      </c>
      <c r="G386" s="52"/>
      <c r="H386" s="12">
        <v>64</v>
      </c>
      <c r="I386" s="11">
        <v>0.68085106382978722</v>
      </c>
      <c r="J386" s="12">
        <v>184</v>
      </c>
      <c r="K386" s="13">
        <v>0.64335664335664333</v>
      </c>
      <c r="L386" s="52"/>
    </row>
    <row r="387" spans="1:12" x14ac:dyDescent="0.25">
      <c r="A387" s="101"/>
      <c r="B387" s="9" t="s">
        <v>47</v>
      </c>
      <c r="C387" s="10">
        <v>9</v>
      </c>
      <c r="D387" s="11">
        <v>7.3170731707317069E-2</v>
      </c>
      <c r="E387" s="12">
        <v>67</v>
      </c>
      <c r="F387" s="11">
        <v>0.12338858195211787</v>
      </c>
      <c r="G387" s="52"/>
      <c r="H387" s="12">
        <v>14</v>
      </c>
      <c r="I387" s="11">
        <v>0.14893617021276595</v>
      </c>
      <c r="J387" s="12">
        <v>56</v>
      </c>
      <c r="K387" s="13">
        <v>0.19580419580419581</v>
      </c>
      <c r="L387" s="52"/>
    </row>
    <row r="388" spans="1:12" x14ac:dyDescent="0.25">
      <c r="A388" s="101"/>
      <c r="B388" s="9" t="s">
        <v>48</v>
      </c>
      <c r="C388" s="10">
        <v>7</v>
      </c>
      <c r="D388" s="11">
        <v>5.6910569105691054E-2</v>
      </c>
      <c r="E388" s="12">
        <v>19</v>
      </c>
      <c r="F388" s="11">
        <v>3.4990791896869246E-2</v>
      </c>
      <c r="G388" s="52"/>
      <c r="H388" s="12">
        <v>2</v>
      </c>
      <c r="I388" s="11">
        <v>2.1276595744680851E-2</v>
      </c>
      <c r="J388" s="12">
        <v>21</v>
      </c>
      <c r="K388" s="13">
        <v>7.3426573426573424E-2</v>
      </c>
      <c r="L388" s="52"/>
    </row>
    <row r="389" spans="1:12" x14ac:dyDescent="0.25">
      <c r="A389" s="101"/>
      <c r="B389" s="9" t="s">
        <v>49</v>
      </c>
      <c r="C389" s="10">
        <v>1</v>
      </c>
      <c r="D389" s="11">
        <v>8.130081300813009E-3</v>
      </c>
      <c r="E389" s="12">
        <v>14</v>
      </c>
      <c r="F389" s="11">
        <v>2.5782688766114181E-2</v>
      </c>
      <c r="G389" s="52"/>
      <c r="H389" s="12">
        <v>2</v>
      </c>
      <c r="I389" s="11">
        <v>2.1276595744680851E-2</v>
      </c>
      <c r="J389" s="12">
        <v>2</v>
      </c>
      <c r="K389" s="61">
        <v>6.993006993006993E-3</v>
      </c>
      <c r="L389" s="52"/>
    </row>
    <row r="390" spans="1:12" x14ac:dyDescent="0.25">
      <c r="A390" s="101"/>
      <c r="B390" s="9" t="s">
        <v>109</v>
      </c>
      <c r="C390" s="10">
        <v>1</v>
      </c>
      <c r="D390" s="11">
        <v>8.130081300813009E-3</v>
      </c>
      <c r="E390" s="12">
        <v>0</v>
      </c>
      <c r="F390" s="53">
        <v>0</v>
      </c>
      <c r="G390" s="52"/>
      <c r="H390" s="12">
        <v>0</v>
      </c>
      <c r="I390" s="11">
        <v>0</v>
      </c>
      <c r="J390" s="12">
        <v>1</v>
      </c>
      <c r="K390" s="61">
        <v>3.4965034965034965E-3</v>
      </c>
      <c r="L390" s="52"/>
    </row>
    <row r="391" spans="1:12" x14ac:dyDescent="0.25">
      <c r="A391" s="101"/>
      <c r="B391" s="9" t="s">
        <v>110</v>
      </c>
      <c r="C391" s="10">
        <v>0</v>
      </c>
      <c r="D391" s="11">
        <v>0</v>
      </c>
      <c r="E391" s="12">
        <v>2</v>
      </c>
      <c r="F391" s="53">
        <v>3.6832412523020259E-3</v>
      </c>
      <c r="G391" s="52"/>
      <c r="H391" s="12">
        <v>0</v>
      </c>
      <c r="I391" s="11">
        <v>0</v>
      </c>
      <c r="J391" s="12">
        <v>2</v>
      </c>
      <c r="K391" s="61">
        <v>6.993006993006993E-3</v>
      </c>
      <c r="L391" s="52"/>
    </row>
    <row r="392" spans="1:12" x14ac:dyDescent="0.25">
      <c r="A392" s="101"/>
      <c r="B392" s="9" t="s">
        <v>111</v>
      </c>
      <c r="C392" s="10">
        <v>0</v>
      </c>
      <c r="D392" s="11">
        <v>0</v>
      </c>
      <c r="E392" s="12">
        <v>3</v>
      </c>
      <c r="F392" s="53">
        <v>5.5248618784530376E-3</v>
      </c>
      <c r="G392" s="52"/>
      <c r="H392" s="12">
        <v>1</v>
      </c>
      <c r="I392" s="11">
        <v>1.0638297872340425E-2</v>
      </c>
      <c r="J392" s="12">
        <v>0</v>
      </c>
      <c r="K392" s="61">
        <v>0</v>
      </c>
      <c r="L392" s="52"/>
    </row>
    <row r="393" spans="1:12" ht="16.5" customHeight="1" x14ac:dyDescent="0.25">
      <c r="A393" s="101" t="s">
        <v>119</v>
      </c>
      <c r="B393" s="4" t="s">
        <v>3</v>
      </c>
      <c r="C393" s="5">
        <v>124</v>
      </c>
      <c r="D393" s="6"/>
      <c r="E393" s="7">
        <v>544</v>
      </c>
      <c r="F393" s="6"/>
      <c r="G393" s="15" t="s">
        <v>233</v>
      </c>
      <c r="H393" s="7">
        <v>95</v>
      </c>
      <c r="I393" s="6"/>
      <c r="J393" s="7">
        <v>288</v>
      </c>
      <c r="K393" s="8"/>
      <c r="L393" s="15">
        <v>9.0999999999999998E-2</v>
      </c>
    </row>
    <row r="394" spans="1:12" x14ac:dyDescent="0.25">
      <c r="A394" s="101"/>
      <c r="B394" s="9" t="s">
        <v>107</v>
      </c>
      <c r="C394" s="10">
        <v>7</v>
      </c>
      <c r="D394" s="11">
        <v>5.6451612903225798E-2</v>
      </c>
      <c r="E394" s="12">
        <v>14</v>
      </c>
      <c r="F394" s="11">
        <v>2.5735294117647058E-2</v>
      </c>
      <c r="G394" s="52"/>
      <c r="H394" s="12">
        <v>12</v>
      </c>
      <c r="I394" s="11">
        <v>0.12631578947368421</v>
      </c>
      <c r="J394" s="12">
        <v>29</v>
      </c>
      <c r="K394" s="13">
        <v>0.10069444444444445</v>
      </c>
      <c r="L394" s="52"/>
    </row>
    <row r="395" spans="1:12" x14ac:dyDescent="0.25">
      <c r="A395" s="101"/>
      <c r="B395" s="9" t="s">
        <v>108</v>
      </c>
      <c r="C395" s="10">
        <v>73</v>
      </c>
      <c r="D395" s="11">
        <v>0.58870967741935487</v>
      </c>
      <c r="E395" s="12">
        <v>287</v>
      </c>
      <c r="F395" s="11">
        <v>0.52757352941176472</v>
      </c>
      <c r="G395" s="52"/>
      <c r="H395" s="12">
        <v>59</v>
      </c>
      <c r="I395" s="11">
        <v>0.62105263157894741</v>
      </c>
      <c r="J395" s="12">
        <v>144</v>
      </c>
      <c r="K395" s="13">
        <v>0.5</v>
      </c>
      <c r="L395" s="52"/>
    </row>
    <row r="396" spans="1:12" x14ac:dyDescent="0.25">
      <c r="A396" s="101"/>
      <c r="B396" s="9" t="s">
        <v>47</v>
      </c>
      <c r="C396" s="10">
        <v>26</v>
      </c>
      <c r="D396" s="11">
        <v>0.20967741935483872</v>
      </c>
      <c r="E396" s="12">
        <v>163</v>
      </c>
      <c r="F396" s="11">
        <v>0.29963235294117646</v>
      </c>
      <c r="G396" s="52"/>
      <c r="H396" s="12">
        <v>16</v>
      </c>
      <c r="I396" s="11">
        <v>0.16842105263157894</v>
      </c>
      <c r="J396" s="12">
        <v>85</v>
      </c>
      <c r="K396" s="13">
        <v>0.2951388888888889</v>
      </c>
      <c r="L396" s="52"/>
    </row>
    <row r="397" spans="1:12" x14ac:dyDescent="0.25">
      <c r="A397" s="101"/>
      <c r="B397" s="9" t="s">
        <v>48</v>
      </c>
      <c r="C397" s="10">
        <v>13</v>
      </c>
      <c r="D397" s="11">
        <v>0.10483870967741936</v>
      </c>
      <c r="E397" s="12">
        <v>42</v>
      </c>
      <c r="F397" s="11">
        <v>7.720588235294118E-2</v>
      </c>
      <c r="G397" s="52"/>
      <c r="H397" s="12">
        <v>6</v>
      </c>
      <c r="I397" s="11">
        <v>6.3157894736842107E-2</v>
      </c>
      <c r="J397" s="12">
        <v>17</v>
      </c>
      <c r="K397" s="13">
        <v>5.9027777777777776E-2</v>
      </c>
      <c r="L397" s="52"/>
    </row>
    <row r="398" spans="1:12" x14ac:dyDescent="0.25">
      <c r="A398" s="101"/>
      <c r="B398" s="9" t="s">
        <v>49</v>
      </c>
      <c r="C398" s="10">
        <v>2</v>
      </c>
      <c r="D398" s="11">
        <v>1.6129032258064516E-2</v>
      </c>
      <c r="E398" s="12">
        <v>23</v>
      </c>
      <c r="F398" s="11">
        <v>4.2279411764705885E-2</v>
      </c>
      <c r="G398" s="52"/>
      <c r="H398" s="12">
        <v>1</v>
      </c>
      <c r="I398" s="11">
        <v>1.0526315789473684E-2</v>
      </c>
      <c r="J398" s="12">
        <v>9</v>
      </c>
      <c r="K398" s="13">
        <v>3.125E-2</v>
      </c>
      <c r="L398" s="52"/>
    </row>
    <row r="399" spans="1:12" x14ac:dyDescent="0.25">
      <c r="A399" s="101"/>
      <c r="B399" s="9" t="s">
        <v>109</v>
      </c>
      <c r="C399" s="10">
        <v>2</v>
      </c>
      <c r="D399" s="11">
        <v>1.6129032258064516E-2</v>
      </c>
      <c r="E399" s="12">
        <v>13</v>
      </c>
      <c r="F399" s="11">
        <v>2.389705882352941E-2</v>
      </c>
      <c r="G399" s="52"/>
      <c r="H399" s="12">
        <v>0</v>
      </c>
      <c r="I399" s="11">
        <v>0</v>
      </c>
      <c r="J399" s="12">
        <v>2</v>
      </c>
      <c r="K399" s="61">
        <v>6.9444444444444441E-3</v>
      </c>
      <c r="L399" s="52"/>
    </row>
    <row r="400" spans="1:12" x14ac:dyDescent="0.25">
      <c r="A400" s="101"/>
      <c r="B400" s="9" t="s">
        <v>110</v>
      </c>
      <c r="C400" s="10">
        <v>1</v>
      </c>
      <c r="D400" s="11">
        <v>8.0645161290322578E-3</v>
      </c>
      <c r="E400" s="12">
        <v>0</v>
      </c>
      <c r="F400" s="53">
        <v>0</v>
      </c>
      <c r="G400" s="52"/>
      <c r="H400" s="12">
        <v>0</v>
      </c>
      <c r="I400" s="11">
        <v>0</v>
      </c>
      <c r="J400" s="12">
        <v>2</v>
      </c>
      <c r="K400" s="61">
        <v>6.9444444444444441E-3</v>
      </c>
      <c r="L400" s="52"/>
    </row>
    <row r="401" spans="1:12" x14ac:dyDescent="0.25">
      <c r="A401" s="101"/>
      <c r="B401" s="9" t="s">
        <v>111</v>
      </c>
      <c r="C401" s="10">
        <v>0</v>
      </c>
      <c r="D401" s="11">
        <v>0</v>
      </c>
      <c r="E401" s="12">
        <v>2</v>
      </c>
      <c r="F401" s="53">
        <v>3.6764705882352936E-3</v>
      </c>
      <c r="G401" s="52"/>
      <c r="H401" s="12">
        <v>1</v>
      </c>
      <c r="I401" s="11">
        <v>1.0526315789473684E-2</v>
      </c>
      <c r="J401" s="12">
        <v>0</v>
      </c>
      <c r="K401" s="61">
        <v>0</v>
      </c>
      <c r="L401" s="52"/>
    </row>
    <row r="402" spans="1:12" ht="16.5" customHeight="1" x14ac:dyDescent="0.25">
      <c r="A402" s="101" t="s">
        <v>120</v>
      </c>
      <c r="B402" s="4" t="s">
        <v>3</v>
      </c>
      <c r="C402" s="5">
        <v>124</v>
      </c>
      <c r="D402" s="6"/>
      <c r="E402" s="7">
        <v>543</v>
      </c>
      <c r="F402" s="6"/>
      <c r="G402" s="15">
        <v>8.9236664081582928E-2</v>
      </c>
      <c r="H402" s="7">
        <v>95</v>
      </c>
      <c r="I402" s="6"/>
      <c r="J402" s="7">
        <v>283</v>
      </c>
      <c r="K402" s="8"/>
      <c r="L402" s="15" t="s">
        <v>247</v>
      </c>
    </row>
    <row r="403" spans="1:12" x14ac:dyDescent="0.25">
      <c r="A403" s="101"/>
      <c r="B403" s="9" t="s">
        <v>27</v>
      </c>
      <c r="C403" s="10">
        <v>13</v>
      </c>
      <c r="D403" s="11">
        <v>0.10483870967741936</v>
      </c>
      <c r="E403" s="12">
        <v>82</v>
      </c>
      <c r="F403" s="11">
        <v>0.15101289134438306</v>
      </c>
      <c r="G403" s="52"/>
      <c r="H403" s="12">
        <v>5</v>
      </c>
      <c r="I403" s="11">
        <v>5.2631578947368418E-2</v>
      </c>
      <c r="J403" s="12">
        <v>15</v>
      </c>
      <c r="K403" s="13">
        <v>5.3003533568904596E-2</v>
      </c>
      <c r="L403" s="52"/>
    </row>
    <row r="404" spans="1:12" x14ac:dyDescent="0.25">
      <c r="A404" s="101"/>
      <c r="B404" s="9" t="s">
        <v>28</v>
      </c>
      <c r="C404" s="10">
        <v>50</v>
      </c>
      <c r="D404" s="11">
        <v>0.40322580645161288</v>
      </c>
      <c r="E404" s="12">
        <v>158</v>
      </c>
      <c r="F404" s="11">
        <v>0.29097605893186002</v>
      </c>
      <c r="G404" s="52"/>
      <c r="H404" s="12">
        <v>33</v>
      </c>
      <c r="I404" s="11">
        <v>0.34736842105263155</v>
      </c>
      <c r="J404" s="12">
        <v>68</v>
      </c>
      <c r="K404" s="13">
        <v>0.24028268551236751</v>
      </c>
      <c r="L404" s="52"/>
    </row>
    <row r="405" spans="1:12" x14ac:dyDescent="0.25">
      <c r="A405" s="101"/>
      <c r="B405" s="9" t="s">
        <v>29</v>
      </c>
      <c r="C405" s="10">
        <v>37</v>
      </c>
      <c r="D405" s="11">
        <v>0.29838709677419356</v>
      </c>
      <c r="E405" s="12">
        <v>191</v>
      </c>
      <c r="F405" s="11">
        <v>0.35174953959484351</v>
      </c>
      <c r="G405" s="52"/>
      <c r="H405" s="12">
        <v>38</v>
      </c>
      <c r="I405" s="11">
        <v>0.4</v>
      </c>
      <c r="J405" s="12">
        <v>99</v>
      </c>
      <c r="K405" s="13">
        <v>0.34982332155477031</v>
      </c>
      <c r="L405" s="52"/>
    </row>
    <row r="406" spans="1:12" x14ac:dyDescent="0.25">
      <c r="A406" s="101"/>
      <c r="B406" s="9" t="s">
        <v>30</v>
      </c>
      <c r="C406" s="10">
        <v>24</v>
      </c>
      <c r="D406" s="11">
        <v>0.19354838709677419</v>
      </c>
      <c r="E406" s="12">
        <v>112</v>
      </c>
      <c r="F406" s="11">
        <v>0.20626151012891344</v>
      </c>
      <c r="G406" s="52"/>
      <c r="H406" s="12">
        <v>19</v>
      </c>
      <c r="I406" s="11">
        <v>0.2</v>
      </c>
      <c r="J406" s="12">
        <v>101</v>
      </c>
      <c r="K406" s="13">
        <v>0.35689045936395758</v>
      </c>
      <c r="L406" s="52"/>
    </row>
    <row r="407" spans="1:12" ht="16.5" customHeight="1" x14ac:dyDescent="0.25">
      <c r="A407" s="101" t="s">
        <v>121</v>
      </c>
      <c r="B407" s="4" t="s">
        <v>3</v>
      </c>
      <c r="C407" s="5">
        <v>124</v>
      </c>
      <c r="D407" s="6"/>
      <c r="E407" s="7">
        <v>540</v>
      </c>
      <c r="F407" s="6"/>
      <c r="G407" s="15">
        <v>0.55331620502596179</v>
      </c>
      <c r="H407" s="7">
        <v>95</v>
      </c>
      <c r="I407" s="6"/>
      <c r="J407" s="7">
        <v>280</v>
      </c>
      <c r="K407" s="8"/>
      <c r="L407" s="15" t="s">
        <v>248</v>
      </c>
    </row>
    <row r="408" spans="1:12" x14ac:dyDescent="0.25">
      <c r="A408" s="101"/>
      <c r="B408" s="9" t="s">
        <v>27</v>
      </c>
      <c r="C408" s="10">
        <v>27</v>
      </c>
      <c r="D408" s="11">
        <v>0.21774193548387097</v>
      </c>
      <c r="E408" s="12">
        <v>100</v>
      </c>
      <c r="F408" s="11">
        <v>0.1851851851851852</v>
      </c>
      <c r="G408" s="52"/>
      <c r="H408" s="12">
        <v>6</v>
      </c>
      <c r="I408" s="11">
        <v>6.3157894736842107E-2</v>
      </c>
      <c r="J408" s="12">
        <v>19</v>
      </c>
      <c r="K408" s="13">
        <v>6.7857142857142852E-2</v>
      </c>
      <c r="L408" s="52"/>
    </row>
    <row r="409" spans="1:12" x14ac:dyDescent="0.25">
      <c r="A409" s="101"/>
      <c r="B409" s="9" t="s">
        <v>28</v>
      </c>
      <c r="C409" s="10">
        <v>48</v>
      </c>
      <c r="D409" s="11">
        <v>0.38709677419354838</v>
      </c>
      <c r="E409" s="12">
        <v>200</v>
      </c>
      <c r="F409" s="11">
        <v>0.37037037037037041</v>
      </c>
      <c r="G409" s="52"/>
      <c r="H409" s="12">
        <v>31</v>
      </c>
      <c r="I409" s="11">
        <v>0.32631578947368423</v>
      </c>
      <c r="J409" s="12">
        <v>55</v>
      </c>
      <c r="K409" s="13">
        <v>0.19642857142857142</v>
      </c>
      <c r="L409" s="52"/>
    </row>
    <row r="410" spans="1:12" x14ac:dyDescent="0.25">
      <c r="A410" s="101"/>
      <c r="B410" s="9" t="s">
        <v>29</v>
      </c>
      <c r="C410" s="10">
        <v>36</v>
      </c>
      <c r="D410" s="11">
        <v>0.29032258064516131</v>
      </c>
      <c r="E410" s="12">
        <v>159</v>
      </c>
      <c r="F410" s="11">
        <v>0.29444444444444445</v>
      </c>
      <c r="G410" s="52"/>
      <c r="H410" s="12">
        <v>35</v>
      </c>
      <c r="I410" s="11">
        <v>0.36842105263157893</v>
      </c>
      <c r="J410" s="12">
        <v>95</v>
      </c>
      <c r="K410" s="13">
        <v>0.3392857142857143</v>
      </c>
      <c r="L410" s="52"/>
    </row>
    <row r="411" spans="1:12" x14ac:dyDescent="0.25">
      <c r="A411" s="101"/>
      <c r="B411" s="9" t="s">
        <v>30</v>
      </c>
      <c r="C411" s="10">
        <v>13</v>
      </c>
      <c r="D411" s="11">
        <v>0.10483870967741936</v>
      </c>
      <c r="E411" s="12">
        <v>81</v>
      </c>
      <c r="F411" s="11">
        <v>0.15</v>
      </c>
      <c r="G411" s="52"/>
      <c r="H411" s="12">
        <v>23</v>
      </c>
      <c r="I411" s="11">
        <v>0.24210526315789471</v>
      </c>
      <c r="J411" s="12">
        <v>111</v>
      </c>
      <c r="K411" s="13">
        <v>0.39642857142857141</v>
      </c>
      <c r="L411" s="52"/>
    </row>
    <row r="412" spans="1:12" ht="16.5" customHeight="1" x14ac:dyDescent="0.25">
      <c r="A412" s="101" t="s">
        <v>122</v>
      </c>
      <c r="B412" s="4" t="s">
        <v>3</v>
      </c>
      <c r="C412" s="5">
        <v>124</v>
      </c>
      <c r="D412" s="6"/>
      <c r="E412" s="7">
        <v>541</v>
      </c>
      <c r="F412" s="6"/>
      <c r="G412" s="15">
        <v>6.1373392326451115E-2</v>
      </c>
      <c r="H412" s="7">
        <v>95</v>
      </c>
      <c r="I412" s="6"/>
      <c r="J412" s="7">
        <v>281</v>
      </c>
      <c r="K412" s="8"/>
      <c r="L412" s="15">
        <v>0.30470923275756379</v>
      </c>
    </row>
    <row r="413" spans="1:12" x14ac:dyDescent="0.25">
      <c r="A413" s="101"/>
      <c r="B413" s="9" t="s">
        <v>27</v>
      </c>
      <c r="C413" s="10">
        <v>2</v>
      </c>
      <c r="D413" s="11">
        <v>1.6129032258064516E-2</v>
      </c>
      <c r="E413" s="12">
        <v>18</v>
      </c>
      <c r="F413" s="11">
        <v>3.3271719038817003E-2</v>
      </c>
      <c r="G413" s="52"/>
      <c r="H413" s="12">
        <v>3</v>
      </c>
      <c r="I413" s="11">
        <v>3.1578947368421054E-2</v>
      </c>
      <c r="J413" s="12">
        <v>4</v>
      </c>
      <c r="K413" s="13">
        <v>1.4234875444839857E-2</v>
      </c>
      <c r="L413" s="52"/>
    </row>
    <row r="414" spans="1:12" x14ac:dyDescent="0.25">
      <c r="A414" s="101"/>
      <c r="B414" s="9" t="s">
        <v>28</v>
      </c>
      <c r="C414" s="10">
        <v>22</v>
      </c>
      <c r="D414" s="11">
        <v>0.17741935483870969</v>
      </c>
      <c r="E414" s="12">
        <v>120</v>
      </c>
      <c r="F414" s="11">
        <v>0.22181146025878004</v>
      </c>
      <c r="G414" s="52"/>
      <c r="H414" s="12">
        <v>5</v>
      </c>
      <c r="I414" s="11">
        <v>5.2631578947368418E-2</v>
      </c>
      <c r="J414" s="12">
        <v>29</v>
      </c>
      <c r="K414" s="13">
        <v>0.10320284697508895</v>
      </c>
      <c r="L414" s="52"/>
    </row>
    <row r="415" spans="1:12" x14ac:dyDescent="0.25">
      <c r="A415" s="101"/>
      <c r="B415" s="9" t="s">
        <v>29</v>
      </c>
      <c r="C415" s="10">
        <v>40</v>
      </c>
      <c r="D415" s="11">
        <v>0.32258064516129031</v>
      </c>
      <c r="E415" s="12">
        <v>210</v>
      </c>
      <c r="F415" s="11">
        <v>0.38817005545286504</v>
      </c>
      <c r="G415" s="52"/>
      <c r="H415" s="12">
        <v>26</v>
      </c>
      <c r="I415" s="11">
        <v>0.27368421052631581</v>
      </c>
      <c r="J415" s="12">
        <v>83</v>
      </c>
      <c r="K415" s="13">
        <v>0.29537366548042704</v>
      </c>
      <c r="L415" s="52"/>
    </row>
    <row r="416" spans="1:12" x14ac:dyDescent="0.25">
      <c r="A416" s="101"/>
      <c r="B416" s="9" t="s">
        <v>30</v>
      </c>
      <c r="C416" s="10">
        <v>60</v>
      </c>
      <c r="D416" s="11">
        <v>0.4838709677419355</v>
      </c>
      <c r="E416" s="12">
        <v>193</v>
      </c>
      <c r="F416" s="11">
        <v>0.35674676524953791</v>
      </c>
      <c r="G416" s="52"/>
      <c r="H416" s="12">
        <v>61</v>
      </c>
      <c r="I416" s="11">
        <v>0.64210526315789485</v>
      </c>
      <c r="J416" s="12">
        <v>165</v>
      </c>
      <c r="K416" s="13">
        <v>0.58718861209964412</v>
      </c>
      <c r="L416" s="52"/>
    </row>
    <row r="417" spans="1:12" ht="16.5" customHeight="1" x14ac:dyDescent="0.25">
      <c r="A417" s="101" t="s">
        <v>123</v>
      </c>
      <c r="B417" s="4" t="s">
        <v>3</v>
      </c>
      <c r="C417" s="5">
        <v>123</v>
      </c>
      <c r="D417" s="6"/>
      <c r="E417" s="7">
        <v>540</v>
      </c>
      <c r="F417" s="6"/>
      <c r="G417" s="15" t="s">
        <v>219</v>
      </c>
      <c r="H417" s="7">
        <v>95</v>
      </c>
      <c r="I417" s="6"/>
      <c r="J417" s="7">
        <v>282</v>
      </c>
      <c r="K417" s="8"/>
      <c r="L417" s="15" t="s">
        <v>219</v>
      </c>
    </row>
    <row r="418" spans="1:12" x14ac:dyDescent="0.25">
      <c r="A418" s="101"/>
      <c r="B418" s="9" t="s">
        <v>27</v>
      </c>
      <c r="C418" s="10">
        <v>5</v>
      </c>
      <c r="D418" s="11">
        <v>4.0650406504065033E-2</v>
      </c>
      <c r="E418" s="12">
        <v>71</v>
      </c>
      <c r="F418" s="11">
        <v>0.13148148148148148</v>
      </c>
      <c r="G418" s="52"/>
      <c r="H418" s="12">
        <v>2</v>
      </c>
      <c r="I418" s="11">
        <v>2.1052631578947368E-2</v>
      </c>
      <c r="J418" s="12">
        <v>14</v>
      </c>
      <c r="K418" s="13">
        <v>4.9645390070921988E-2</v>
      </c>
      <c r="L418" s="52"/>
    </row>
    <row r="419" spans="1:12" x14ac:dyDescent="0.25">
      <c r="A419" s="101"/>
      <c r="B419" s="9" t="s">
        <v>28</v>
      </c>
      <c r="C419" s="10">
        <v>22</v>
      </c>
      <c r="D419" s="11">
        <v>0.17886178861788618</v>
      </c>
      <c r="E419" s="12">
        <v>170</v>
      </c>
      <c r="F419" s="11">
        <v>0.31481481481481483</v>
      </c>
      <c r="G419" s="52"/>
      <c r="H419" s="12">
        <v>7</v>
      </c>
      <c r="I419" s="11">
        <v>7.3684210526315783E-2</v>
      </c>
      <c r="J419" s="12">
        <v>77</v>
      </c>
      <c r="K419" s="13">
        <v>0.27304964539007093</v>
      </c>
      <c r="L419" s="52"/>
    </row>
    <row r="420" spans="1:12" x14ac:dyDescent="0.25">
      <c r="A420" s="101"/>
      <c r="B420" s="9" t="s">
        <v>29</v>
      </c>
      <c r="C420" s="10">
        <v>45</v>
      </c>
      <c r="D420" s="11">
        <v>0.36585365853658536</v>
      </c>
      <c r="E420" s="12">
        <v>185</v>
      </c>
      <c r="F420" s="11">
        <v>0.34259259259259262</v>
      </c>
      <c r="G420" s="52"/>
      <c r="H420" s="12">
        <v>30</v>
      </c>
      <c r="I420" s="11">
        <v>0.31578947368421051</v>
      </c>
      <c r="J420" s="12">
        <v>93</v>
      </c>
      <c r="K420" s="13">
        <v>0.32978723404255317</v>
      </c>
      <c r="L420" s="52"/>
    </row>
    <row r="421" spans="1:12" x14ac:dyDescent="0.25">
      <c r="A421" s="101"/>
      <c r="B421" s="9" t="s">
        <v>30</v>
      </c>
      <c r="C421" s="10">
        <v>51</v>
      </c>
      <c r="D421" s="11">
        <v>0.41463414634146339</v>
      </c>
      <c r="E421" s="12">
        <v>114</v>
      </c>
      <c r="F421" s="11">
        <v>0.21111111111111111</v>
      </c>
      <c r="G421" s="52"/>
      <c r="H421" s="12">
        <v>56</v>
      </c>
      <c r="I421" s="11">
        <v>0.58947368421052626</v>
      </c>
      <c r="J421" s="12">
        <v>98</v>
      </c>
      <c r="K421" s="13">
        <v>0.34751773049645396</v>
      </c>
      <c r="L421" s="52"/>
    </row>
    <row r="422" spans="1:12" ht="16.5" customHeight="1" x14ac:dyDescent="0.25">
      <c r="A422" s="101" t="s">
        <v>124</v>
      </c>
      <c r="B422" s="4" t="s">
        <v>3</v>
      </c>
      <c r="C422" s="5">
        <v>123</v>
      </c>
      <c r="D422" s="6"/>
      <c r="E422" s="7">
        <v>540</v>
      </c>
      <c r="F422" s="6"/>
      <c r="G422" s="15" t="s">
        <v>220</v>
      </c>
      <c r="H422" s="7">
        <v>95</v>
      </c>
      <c r="I422" s="6"/>
      <c r="J422" s="7">
        <v>282</v>
      </c>
      <c r="K422" s="8"/>
      <c r="L422" s="15" t="s">
        <v>249</v>
      </c>
    </row>
    <row r="423" spans="1:12" x14ac:dyDescent="0.25">
      <c r="A423" s="101"/>
      <c r="B423" s="9" t="s">
        <v>27</v>
      </c>
      <c r="C423" s="10">
        <v>8</v>
      </c>
      <c r="D423" s="11">
        <v>6.5040650406504072E-2</v>
      </c>
      <c r="E423" s="12">
        <v>87</v>
      </c>
      <c r="F423" s="11">
        <v>0.16111111111111109</v>
      </c>
      <c r="G423" s="52"/>
      <c r="H423" s="12">
        <v>4</v>
      </c>
      <c r="I423" s="11">
        <v>4.2105263157894736E-2</v>
      </c>
      <c r="J423" s="12">
        <v>22</v>
      </c>
      <c r="K423" s="13">
        <v>7.8014184397163122E-2</v>
      </c>
      <c r="L423" s="52"/>
    </row>
    <row r="424" spans="1:12" x14ac:dyDescent="0.25">
      <c r="A424" s="101"/>
      <c r="B424" s="9" t="s">
        <v>28</v>
      </c>
      <c r="C424" s="10">
        <v>25</v>
      </c>
      <c r="D424" s="11">
        <v>0.2032520325203252</v>
      </c>
      <c r="E424" s="12">
        <v>161</v>
      </c>
      <c r="F424" s="11">
        <v>0.29814814814814816</v>
      </c>
      <c r="G424" s="52"/>
      <c r="H424" s="12">
        <v>17</v>
      </c>
      <c r="I424" s="11">
        <v>0.17894736842105263</v>
      </c>
      <c r="J424" s="12">
        <v>57</v>
      </c>
      <c r="K424" s="13">
        <v>0.20212765957446804</v>
      </c>
      <c r="L424" s="52"/>
    </row>
    <row r="425" spans="1:12" x14ac:dyDescent="0.25">
      <c r="A425" s="101"/>
      <c r="B425" s="9" t="s">
        <v>29</v>
      </c>
      <c r="C425" s="10">
        <v>47</v>
      </c>
      <c r="D425" s="11">
        <v>0.38211382113821135</v>
      </c>
      <c r="E425" s="12">
        <v>172</v>
      </c>
      <c r="F425" s="11">
        <v>0.31851851851851853</v>
      </c>
      <c r="G425" s="52"/>
      <c r="H425" s="12">
        <v>40</v>
      </c>
      <c r="I425" s="11">
        <v>0.42105263157894735</v>
      </c>
      <c r="J425" s="12">
        <v>75</v>
      </c>
      <c r="K425" s="13">
        <v>0.26595744680851063</v>
      </c>
      <c r="L425" s="52"/>
    </row>
    <row r="426" spans="1:12" x14ac:dyDescent="0.25">
      <c r="A426" s="101"/>
      <c r="B426" s="9" t="s">
        <v>30</v>
      </c>
      <c r="C426" s="10">
        <v>43</v>
      </c>
      <c r="D426" s="11">
        <v>0.34959349593495936</v>
      </c>
      <c r="E426" s="12">
        <v>120</v>
      </c>
      <c r="F426" s="11">
        <v>0.22222222222222221</v>
      </c>
      <c r="G426" s="52"/>
      <c r="H426" s="12">
        <v>34</v>
      </c>
      <c r="I426" s="11">
        <v>0.35789473684210527</v>
      </c>
      <c r="J426" s="12">
        <v>128</v>
      </c>
      <c r="K426" s="13">
        <v>0.45390070921985815</v>
      </c>
      <c r="L426" s="52"/>
    </row>
    <row r="427" spans="1:12" ht="16.5" customHeight="1" x14ac:dyDescent="0.25">
      <c r="A427" s="101" t="s">
        <v>125</v>
      </c>
      <c r="B427" s="4" t="s">
        <v>3</v>
      </c>
      <c r="C427" s="5">
        <v>121</v>
      </c>
      <c r="D427" s="6"/>
      <c r="E427" s="7">
        <v>538</v>
      </c>
      <c r="F427" s="6"/>
      <c r="G427" s="15" t="s">
        <v>219</v>
      </c>
      <c r="H427" s="7">
        <v>95</v>
      </c>
      <c r="I427" s="6"/>
      <c r="J427" s="7">
        <v>279</v>
      </c>
      <c r="K427" s="8"/>
      <c r="L427" s="15">
        <v>0.45043310868410813</v>
      </c>
    </row>
    <row r="428" spans="1:12" x14ac:dyDescent="0.25">
      <c r="A428" s="101"/>
      <c r="B428" s="9" t="s">
        <v>27</v>
      </c>
      <c r="C428" s="10">
        <v>2</v>
      </c>
      <c r="D428" s="11">
        <v>1.6528925619834711E-2</v>
      </c>
      <c r="E428" s="12">
        <v>48</v>
      </c>
      <c r="F428" s="11">
        <v>8.9219330855018597E-2</v>
      </c>
      <c r="G428" s="52"/>
      <c r="H428" s="12">
        <v>1</v>
      </c>
      <c r="I428" s="11">
        <v>1.0526315789473684E-2</v>
      </c>
      <c r="J428" s="12">
        <v>7</v>
      </c>
      <c r="K428" s="13">
        <v>2.5089605734767026E-2</v>
      </c>
      <c r="L428" s="52"/>
    </row>
    <row r="429" spans="1:12" x14ac:dyDescent="0.25">
      <c r="A429" s="101"/>
      <c r="B429" s="9" t="s">
        <v>28</v>
      </c>
      <c r="C429" s="10">
        <v>19</v>
      </c>
      <c r="D429" s="11">
        <v>0.15702479338842976</v>
      </c>
      <c r="E429" s="12">
        <v>178</v>
      </c>
      <c r="F429" s="11">
        <v>0.33085501858736061</v>
      </c>
      <c r="G429" s="52"/>
      <c r="H429" s="12">
        <v>10</v>
      </c>
      <c r="I429" s="11">
        <v>0.10526315789473684</v>
      </c>
      <c r="J429" s="12">
        <v>45</v>
      </c>
      <c r="K429" s="13">
        <v>0.16129032258064516</v>
      </c>
      <c r="L429" s="52"/>
    </row>
    <row r="430" spans="1:12" x14ac:dyDescent="0.25">
      <c r="A430" s="101"/>
      <c r="B430" s="9" t="s">
        <v>29</v>
      </c>
      <c r="C430" s="10">
        <v>52</v>
      </c>
      <c r="D430" s="11">
        <v>0.42975206611570249</v>
      </c>
      <c r="E430" s="12">
        <v>195</v>
      </c>
      <c r="F430" s="11">
        <v>0.36245353159851296</v>
      </c>
      <c r="G430" s="52"/>
      <c r="H430" s="12">
        <v>36</v>
      </c>
      <c r="I430" s="11">
        <v>0.3789473684210527</v>
      </c>
      <c r="J430" s="12">
        <v>97</v>
      </c>
      <c r="K430" s="13">
        <v>0.34767025089605741</v>
      </c>
      <c r="L430" s="52"/>
    </row>
    <row r="431" spans="1:12" x14ac:dyDescent="0.25">
      <c r="A431" s="101"/>
      <c r="B431" s="9" t="s">
        <v>30</v>
      </c>
      <c r="C431" s="10">
        <v>48</v>
      </c>
      <c r="D431" s="11">
        <v>0.39669421487603307</v>
      </c>
      <c r="E431" s="12">
        <v>117</v>
      </c>
      <c r="F431" s="11">
        <v>0.21747211895910781</v>
      </c>
      <c r="G431" s="52"/>
      <c r="H431" s="12">
        <v>48</v>
      </c>
      <c r="I431" s="11">
        <v>0.50526315789473686</v>
      </c>
      <c r="J431" s="12">
        <v>130</v>
      </c>
      <c r="K431" s="13">
        <v>0.46594982078853048</v>
      </c>
      <c r="L431" s="52"/>
    </row>
    <row r="432" spans="1:12" ht="16.5" customHeight="1" x14ac:dyDescent="0.25">
      <c r="A432" s="101" t="s">
        <v>126</v>
      </c>
      <c r="B432" s="4" t="s">
        <v>3</v>
      </c>
      <c r="C432" s="5">
        <v>122</v>
      </c>
      <c r="D432" s="6"/>
      <c r="E432" s="7">
        <v>538</v>
      </c>
      <c r="F432" s="6"/>
      <c r="G432" s="15">
        <v>0.38435051352740457</v>
      </c>
      <c r="H432" s="7">
        <v>95</v>
      </c>
      <c r="I432" s="6"/>
      <c r="J432" s="7">
        <v>279</v>
      </c>
      <c r="K432" s="8"/>
      <c r="L432" s="15">
        <v>0.19983606675930132</v>
      </c>
    </row>
    <row r="433" spans="1:12" x14ac:dyDescent="0.25">
      <c r="A433" s="101"/>
      <c r="B433" s="9" t="s">
        <v>27</v>
      </c>
      <c r="C433" s="10">
        <v>19</v>
      </c>
      <c r="D433" s="11">
        <v>0.15573770491803279</v>
      </c>
      <c r="E433" s="12">
        <v>106</v>
      </c>
      <c r="F433" s="11">
        <v>0.19702602230483271</v>
      </c>
      <c r="G433" s="52"/>
      <c r="H433" s="12">
        <v>14</v>
      </c>
      <c r="I433" s="11">
        <v>0.14736842105263157</v>
      </c>
      <c r="J433" s="12">
        <v>32</v>
      </c>
      <c r="K433" s="13">
        <v>0.11469534050179211</v>
      </c>
      <c r="L433" s="52"/>
    </row>
    <row r="434" spans="1:12" x14ac:dyDescent="0.25">
      <c r="A434" s="101"/>
      <c r="B434" s="9" t="s">
        <v>28</v>
      </c>
      <c r="C434" s="10">
        <v>31</v>
      </c>
      <c r="D434" s="11">
        <v>0.25409836065573771</v>
      </c>
      <c r="E434" s="12">
        <v>161</v>
      </c>
      <c r="F434" s="11">
        <v>0.2992565055762082</v>
      </c>
      <c r="G434" s="52"/>
      <c r="H434" s="12">
        <v>29</v>
      </c>
      <c r="I434" s="11">
        <v>0.30526315789473685</v>
      </c>
      <c r="J434" s="12">
        <v>77</v>
      </c>
      <c r="K434" s="13">
        <v>0.27598566308243727</v>
      </c>
      <c r="L434" s="52"/>
    </row>
    <row r="435" spans="1:12" x14ac:dyDescent="0.25">
      <c r="A435" s="101"/>
      <c r="B435" s="9" t="s">
        <v>29</v>
      </c>
      <c r="C435" s="10">
        <v>45</v>
      </c>
      <c r="D435" s="11">
        <v>0.36885245901639346</v>
      </c>
      <c r="E435" s="12">
        <v>172</v>
      </c>
      <c r="F435" s="11">
        <v>0.31970260223048325</v>
      </c>
      <c r="G435" s="52"/>
      <c r="H435" s="12">
        <v>31</v>
      </c>
      <c r="I435" s="11">
        <v>0.32631578947368423</v>
      </c>
      <c r="J435" s="12">
        <v>76</v>
      </c>
      <c r="K435" s="13">
        <v>0.27240143369175629</v>
      </c>
      <c r="L435" s="52"/>
    </row>
    <row r="436" spans="1:12" x14ac:dyDescent="0.25">
      <c r="A436" s="101"/>
      <c r="B436" s="9" t="s">
        <v>30</v>
      </c>
      <c r="C436" s="10">
        <v>27</v>
      </c>
      <c r="D436" s="11">
        <v>0.22131147540983606</v>
      </c>
      <c r="E436" s="12">
        <v>99</v>
      </c>
      <c r="F436" s="11">
        <v>0.18401486988847585</v>
      </c>
      <c r="G436" s="52"/>
      <c r="H436" s="12">
        <v>21</v>
      </c>
      <c r="I436" s="11">
        <v>0.22105263157894736</v>
      </c>
      <c r="J436" s="12">
        <v>94</v>
      </c>
      <c r="K436" s="13">
        <v>0.33691756272401435</v>
      </c>
      <c r="L436" s="52"/>
    </row>
    <row r="437" spans="1:12" ht="16.5" customHeight="1" x14ac:dyDescent="0.25">
      <c r="A437" s="101" t="s">
        <v>127</v>
      </c>
      <c r="B437" s="4" t="s">
        <v>3</v>
      </c>
      <c r="C437" s="5">
        <v>122</v>
      </c>
      <c r="D437" s="6"/>
      <c r="E437" s="7">
        <v>541</v>
      </c>
      <c r="F437" s="6"/>
      <c r="G437" s="15">
        <v>0.5045825303031064</v>
      </c>
      <c r="H437" s="7">
        <v>94</v>
      </c>
      <c r="I437" s="6"/>
      <c r="J437" s="7">
        <v>280</v>
      </c>
      <c r="K437" s="8"/>
      <c r="L437" s="15" t="s">
        <v>243</v>
      </c>
    </row>
    <row r="438" spans="1:12" x14ac:dyDescent="0.25">
      <c r="A438" s="101"/>
      <c r="B438" s="9" t="s">
        <v>27</v>
      </c>
      <c r="C438" s="10">
        <v>11</v>
      </c>
      <c r="D438" s="11">
        <v>9.0163934426229511E-2</v>
      </c>
      <c r="E438" s="12">
        <v>70</v>
      </c>
      <c r="F438" s="11">
        <v>0.12939001848428835</v>
      </c>
      <c r="G438" s="52"/>
      <c r="H438" s="12">
        <v>9</v>
      </c>
      <c r="I438" s="11">
        <v>9.5744680851063843E-2</v>
      </c>
      <c r="J438" s="12">
        <v>14</v>
      </c>
      <c r="K438" s="13">
        <v>0.05</v>
      </c>
      <c r="L438" s="52"/>
    </row>
    <row r="439" spans="1:12" x14ac:dyDescent="0.25">
      <c r="A439" s="101"/>
      <c r="B439" s="9" t="s">
        <v>28</v>
      </c>
      <c r="C439" s="10">
        <v>38</v>
      </c>
      <c r="D439" s="11">
        <v>0.31147540983606559</v>
      </c>
      <c r="E439" s="12">
        <v>154</v>
      </c>
      <c r="F439" s="11">
        <v>0.28465804066543438</v>
      </c>
      <c r="G439" s="52"/>
      <c r="H439" s="12">
        <v>27</v>
      </c>
      <c r="I439" s="11">
        <v>0.28723404255319152</v>
      </c>
      <c r="J439" s="12">
        <v>61</v>
      </c>
      <c r="K439" s="13">
        <v>0.21785714285714286</v>
      </c>
      <c r="L439" s="52"/>
    </row>
    <row r="440" spans="1:12" x14ac:dyDescent="0.25">
      <c r="A440" s="101"/>
      <c r="B440" s="9" t="s">
        <v>29</v>
      </c>
      <c r="C440" s="10">
        <v>47</v>
      </c>
      <c r="D440" s="11">
        <v>0.38524590163934425</v>
      </c>
      <c r="E440" s="12">
        <v>186</v>
      </c>
      <c r="F440" s="11">
        <v>0.34380776340110908</v>
      </c>
      <c r="G440" s="52"/>
      <c r="H440" s="12">
        <v>38</v>
      </c>
      <c r="I440" s="11">
        <v>0.40425531914893609</v>
      </c>
      <c r="J440" s="12">
        <v>106</v>
      </c>
      <c r="K440" s="13">
        <v>0.37857142857142856</v>
      </c>
      <c r="L440" s="52"/>
    </row>
    <row r="441" spans="1:12" x14ac:dyDescent="0.25">
      <c r="A441" s="101"/>
      <c r="B441" s="9" t="s">
        <v>30</v>
      </c>
      <c r="C441" s="10">
        <v>26</v>
      </c>
      <c r="D441" s="11">
        <v>0.21311475409836064</v>
      </c>
      <c r="E441" s="12">
        <v>131</v>
      </c>
      <c r="F441" s="11">
        <v>0.24214417744916822</v>
      </c>
      <c r="G441" s="52"/>
      <c r="H441" s="12">
        <v>20</v>
      </c>
      <c r="I441" s="11">
        <v>0.21276595744680851</v>
      </c>
      <c r="J441" s="12">
        <v>99</v>
      </c>
      <c r="K441" s="13">
        <v>0.35357142857142859</v>
      </c>
      <c r="L441" s="52"/>
    </row>
    <row r="442" spans="1:12" ht="16.5" customHeight="1" x14ac:dyDescent="0.25">
      <c r="A442" s="101" t="s">
        <v>128</v>
      </c>
      <c r="B442" s="4" t="s">
        <v>3</v>
      </c>
      <c r="C442" s="5">
        <v>122</v>
      </c>
      <c r="D442" s="6"/>
      <c r="E442" s="7">
        <v>540</v>
      </c>
      <c r="F442" s="6"/>
      <c r="G442" s="15" t="s">
        <v>219</v>
      </c>
      <c r="H442" s="7">
        <v>95</v>
      </c>
      <c r="I442" s="6"/>
      <c r="J442" s="7">
        <v>278</v>
      </c>
      <c r="K442" s="8"/>
      <c r="L442" s="15">
        <v>0.51039659890083455</v>
      </c>
    </row>
    <row r="443" spans="1:12" x14ac:dyDescent="0.25">
      <c r="A443" s="101"/>
      <c r="B443" s="9" t="s">
        <v>27</v>
      </c>
      <c r="C443" s="10">
        <v>9</v>
      </c>
      <c r="D443" s="11">
        <v>7.3770491803278687E-2</v>
      </c>
      <c r="E443" s="12">
        <v>84</v>
      </c>
      <c r="F443" s="11">
        <v>0.15555555555555556</v>
      </c>
      <c r="G443" s="52"/>
      <c r="H443" s="12">
        <v>4</v>
      </c>
      <c r="I443" s="11">
        <v>4.2105263157894736E-2</v>
      </c>
      <c r="J443" s="12">
        <v>22</v>
      </c>
      <c r="K443" s="13">
        <v>7.9136690647482008E-2</v>
      </c>
      <c r="L443" s="52"/>
    </row>
    <row r="444" spans="1:12" x14ac:dyDescent="0.25">
      <c r="A444" s="101"/>
      <c r="B444" s="9" t="s">
        <v>28</v>
      </c>
      <c r="C444" s="10">
        <v>28</v>
      </c>
      <c r="D444" s="11">
        <v>0.22950819672131145</v>
      </c>
      <c r="E444" s="12">
        <v>186</v>
      </c>
      <c r="F444" s="11">
        <v>0.34444444444444444</v>
      </c>
      <c r="G444" s="52"/>
      <c r="H444" s="12">
        <v>20</v>
      </c>
      <c r="I444" s="11">
        <v>0.21052631578947367</v>
      </c>
      <c r="J444" s="12">
        <v>68</v>
      </c>
      <c r="K444" s="13">
        <v>0.2446043165467626</v>
      </c>
      <c r="L444" s="52"/>
    </row>
    <row r="445" spans="1:12" x14ac:dyDescent="0.25">
      <c r="A445" s="101"/>
      <c r="B445" s="9" t="s">
        <v>29</v>
      </c>
      <c r="C445" s="10">
        <v>44</v>
      </c>
      <c r="D445" s="11">
        <v>0.36065573770491804</v>
      </c>
      <c r="E445" s="12">
        <v>172</v>
      </c>
      <c r="F445" s="11">
        <v>0.31851851851851853</v>
      </c>
      <c r="G445" s="52"/>
      <c r="H445" s="12">
        <v>34</v>
      </c>
      <c r="I445" s="11">
        <v>0.35789473684210527</v>
      </c>
      <c r="J445" s="12">
        <v>93</v>
      </c>
      <c r="K445" s="13">
        <v>0.3345323741007194</v>
      </c>
      <c r="L445" s="52"/>
    </row>
    <row r="446" spans="1:12" x14ac:dyDescent="0.25">
      <c r="A446" s="101"/>
      <c r="B446" s="9" t="s">
        <v>30</v>
      </c>
      <c r="C446" s="10">
        <v>41</v>
      </c>
      <c r="D446" s="11">
        <v>0.33606557377049179</v>
      </c>
      <c r="E446" s="12">
        <v>98</v>
      </c>
      <c r="F446" s="11">
        <v>0.18148148148148149</v>
      </c>
      <c r="G446" s="52"/>
      <c r="H446" s="12">
        <v>37</v>
      </c>
      <c r="I446" s="11">
        <v>0.38947368421052631</v>
      </c>
      <c r="J446" s="12">
        <v>95</v>
      </c>
      <c r="K446" s="13">
        <v>0.34172661870503596</v>
      </c>
      <c r="L446" s="52"/>
    </row>
    <row r="447" spans="1:12" ht="16.5" customHeight="1" x14ac:dyDescent="0.25">
      <c r="A447" s="101" t="s">
        <v>129</v>
      </c>
      <c r="B447" s="4" t="s">
        <v>3</v>
      </c>
      <c r="C447" s="5">
        <v>122</v>
      </c>
      <c r="D447" s="6"/>
      <c r="E447" s="7">
        <v>535</v>
      </c>
      <c r="F447" s="6"/>
      <c r="G447" s="15">
        <v>0.80143429756576279</v>
      </c>
      <c r="H447" s="7">
        <v>95</v>
      </c>
      <c r="I447" s="6"/>
      <c r="J447" s="7">
        <v>279</v>
      </c>
      <c r="K447" s="8"/>
      <c r="L447" s="15" t="s">
        <v>235</v>
      </c>
    </row>
    <row r="448" spans="1:12" x14ac:dyDescent="0.25">
      <c r="A448" s="101"/>
      <c r="B448" s="9" t="s">
        <v>27</v>
      </c>
      <c r="C448" s="10">
        <v>14</v>
      </c>
      <c r="D448" s="11">
        <v>0.11475409836065573</v>
      </c>
      <c r="E448" s="12">
        <v>72</v>
      </c>
      <c r="F448" s="11">
        <v>0.13457943925233645</v>
      </c>
      <c r="G448" s="52"/>
      <c r="H448" s="12">
        <v>13</v>
      </c>
      <c r="I448" s="11">
        <v>0.1368421052631579</v>
      </c>
      <c r="J448" s="12">
        <v>23</v>
      </c>
      <c r="K448" s="13">
        <v>8.2437275985663097E-2</v>
      </c>
      <c r="L448" s="52"/>
    </row>
    <row r="449" spans="1:12" x14ac:dyDescent="0.25">
      <c r="A449" s="101"/>
      <c r="B449" s="9" t="s">
        <v>28</v>
      </c>
      <c r="C449" s="10">
        <v>38</v>
      </c>
      <c r="D449" s="11">
        <v>0.31147540983606559</v>
      </c>
      <c r="E449" s="12">
        <v>180</v>
      </c>
      <c r="F449" s="11">
        <v>0.3364485981308411</v>
      </c>
      <c r="G449" s="52"/>
      <c r="H449" s="12">
        <v>40</v>
      </c>
      <c r="I449" s="11">
        <v>0.42105263157894735</v>
      </c>
      <c r="J449" s="12">
        <v>77</v>
      </c>
      <c r="K449" s="13">
        <v>0.27598566308243727</v>
      </c>
      <c r="L449" s="52"/>
    </row>
    <row r="450" spans="1:12" x14ac:dyDescent="0.25">
      <c r="A450" s="101"/>
      <c r="B450" s="9" t="s">
        <v>29</v>
      </c>
      <c r="C450" s="10">
        <v>43</v>
      </c>
      <c r="D450" s="11">
        <v>0.35245901639344263</v>
      </c>
      <c r="E450" s="12">
        <v>167</v>
      </c>
      <c r="F450" s="11">
        <v>0.3121495327102804</v>
      </c>
      <c r="G450" s="52"/>
      <c r="H450" s="12">
        <v>27</v>
      </c>
      <c r="I450" s="11">
        <v>0.28421052631578947</v>
      </c>
      <c r="J450" s="12">
        <v>104</v>
      </c>
      <c r="K450" s="13">
        <v>0.37275985663082439</v>
      </c>
      <c r="L450" s="52"/>
    </row>
    <row r="451" spans="1:12" x14ac:dyDescent="0.25">
      <c r="A451" s="101"/>
      <c r="B451" s="9" t="s">
        <v>30</v>
      </c>
      <c r="C451" s="10">
        <v>27</v>
      </c>
      <c r="D451" s="11">
        <v>0.22131147540983606</v>
      </c>
      <c r="E451" s="12">
        <v>116</v>
      </c>
      <c r="F451" s="11">
        <v>0.21682242990654207</v>
      </c>
      <c r="G451" s="52"/>
      <c r="H451" s="12">
        <v>15</v>
      </c>
      <c r="I451" s="11">
        <v>0.15789473684210525</v>
      </c>
      <c r="J451" s="12">
        <v>75</v>
      </c>
      <c r="K451" s="13">
        <v>0.26881720430107525</v>
      </c>
      <c r="L451" s="52"/>
    </row>
    <row r="452" spans="1:12" ht="16.5" customHeight="1" x14ac:dyDescent="0.25">
      <c r="A452" s="101" t="s">
        <v>130</v>
      </c>
      <c r="B452" s="4" t="s">
        <v>3</v>
      </c>
      <c r="C452" s="5">
        <v>123</v>
      </c>
      <c r="D452" s="6"/>
      <c r="E452" s="7">
        <v>544</v>
      </c>
      <c r="F452" s="6"/>
      <c r="G452" s="15">
        <v>0.21337206801683573</v>
      </c>
      <c r="H452" s="7">
        <v>95</v>
      </c>
      <c r="I452" s="6"/>
      <c r="J452" s="7">
        <v>284</v>
      </c>
      <c r="K452" s="8"/>
      <c r="L452" s="15">
        <v>0.20300000000000001</v>
      </c>
    </row>
    <row r="453" spans="1:12" x14ac:dyDescent="0.25">
      <c r="A453" s="101"/>
      <c r="B453" s="9" t="s">
        <v>91</v>
      </c>
      <c r="C453" s="10">
        <v>4</v>
      </c>
      <c r="D453" s="11">
        <v>3.2520325203252036E-2</v>
      </c>
      <c r="E453" s="12">
        <v>13</v>
      </c>
      <c r="F453" s="11">
        <v>2.389705882352941E-2</v>
      </c>
      <c r="G453" s="52"/>
      <c r="H453" s="12">
        <v>4</v>
      </c>
      <c r="I453" s="11">
        <v>4.2105263157894736E-2</v>
      </c>
      <c r="J453" s="12">
        <v>3</v>
      </c>
      <c r="K453" s="13">
        <v>1.0563380281690141E-2</v>
      </c>
      <c r="L453" s="52"/>
    </row>
    <row r="454" spans="1:12" x14ac:dyDescent="0.25">
      <c r="A454" s="101"/>
      <c r="B454" s="9" t="s">
        <v>131</v>
      </c>
      <c r="C454" s="10">
        <v>13</v>
      </c>
      <c r="D454" s="11">
        <v>0.10569105691056911</v>
      </c>
      <c r="E454" s="12">
        <v>45</v>
      </c>
      <c r="F454" s="11">
        <v>8.2720588235294115E-2</v>
      </c>
      <c r="G454" s="52"/>
      <c r="H454" s="12">
        <v>3</v>
      </c>
      <c r="I454" s="11">
        <v>3.1578947368421054E-2</v>
      </c>
      <c r="J454" s="12">
        <v>14</v>
      </c>
      <c r="K454" s="13">
        <v>4.9295774647887321E-2</v>
      </c>
      <c r="L454" s="52"/>
    </row>
    <row r="455" spans="1:12" x14ac:dyDescent="0.25">
      <c r="A455" s="101"/>
      <c r="B455" s="9" t="s">
        <v>132</v>
      </c>
      <c r="C455" s="10">
        <v>41</v>
      </c>
      <c r="D455" s="11">
        <v>0.33333333333333326</v>
      </c>
      <c r="E455" s="12">
        <v>237</v>
      </c>
      <c r="F455" s="11">
        <v>0.43566176470588241</v>
      </c>
      <c r="G455" s="52"/>
      <c r="H455" s="12">
        <v>36</v>
      </c>
      <c r="I455" s="11">
        <v>0.3789473684210527</v>
      </c>
      <c r="J455" s="12">
        <v>101</v>
      </c>
      <c r="K455" s="13">
        <v>0.35563380281690143</v>
      </c>
      <c r="L455" s="52"/>
    </row>
    <row r="456" spans="1:12" x14ac:dyDescent="0.25">
      <c r="A456" s="101"/>
      <c r="B456" s="9" t="s">
        <v>92</v>
      </c>
      <c r="C456" s="10">
        <v>65</v>
      </c>
      <c r="D456" s="11">
        <v>0.52845528455284552</v>
      </c>
      <c r="E456" s="12">
        <v>249</v>
      </c>
      <c r="F456" s="11">
        <v>0.45772058823529416</v>
      </c>
      <c r="G456" s="52"/>
      <c r="H456" s="12">
        <v>52</v>
      </c>
      <c r="I456" s="11">
        <v>0.54736842105263162</v>
      </c>
      <c r="J456" s="12">
        <v>166</v>
      </c>
      <c r="K456" s="13">
        <v>0.58450704225352113</v>
      </c>
      <c r="L456" s="52"/>
    </row>
    <row r="457" spans="1:12" ht="16.5" customHeight="1" x14ac:dyDescent="0.25">
      <c r="A457" s="101" t="s">
        <v>133</v>
      </c>
      <c r="B457" s="4" t="s">
        <v>3</v>
      </c>
      <c r="C457" s="5">
        <v>124</v>
      </c>
      <c r="D457" s="6"/>
      <c r="E457" s="7">
        <v>545</v>
      </c>
      <c r="F457" s="6"/>
      <c r="G457" s="15">
        <v>0.41525160374401926</v>
      </c>
      <c r="H457" s="7">
        <v>95</v>
      </c>
      <c r="I457" s="6"/>
      <c r="J457" s="7">
        <v>284</v>
      </c>
      <c r="K457" s="8"/>
      <c r="L457" s="15">
        <v>0.61699999999999999</v>
      </c>
    </row>
    <row r="458" spans="1:12" x14ac:dyDescent="0.25">
      <c r="A458" s="101"/>
      <c r="B458" s="9" t="s">
        <v>134</v>
      </c>
      <c r="C458" s="10">
        <v>5</v>
      </c>
      <c r="D458" s="11">
        <v>4.0322580645161289E-2</v>
      </c>
      <c r="E458" s="12">
        <v>14</v>
      </c>
      <c r="F458" s="11">
        <v>2.5688073394495414E-2</v>
      </c>
      <c r="G458" s="52"/>
      <c r="H458" s="12">
        <v>2</v>
      </c>
      <c r="I458" s="11">
        <v>2.1052631578947368E-2</v>
      </c>
      <c r="J458" s="12">
        <v>5</v>
      </c>
      <c r="K458" s="13">
        <v>1.7605633802816902E-2</v>
      </c>
      <c r="L458" s="52"/>
    </row>
    <row r="459" spans="1:12" x14ac:dyDescent="0.25">
      <c r="A459" s="101"/>
      <c r="B459" s="9" t="s">
        <v>135</v>
      </c>
      <c r="C459" s="10">
        <v>9</v>
      </c>
      <c r="D459" s="11">
        <v>7.2580645161290328E-2</v>
      </c>
      <c r="E459" s="12">
        <v>51</v>
      </c>
      <c r="F459" s="11">
        <v>9.3577981651376152E-2</v>
      </c>
      <c r="G459" s="52"/>
      <c r="H459" s="12">
        <v>4</v>
      </c>
      <c r="I459" s="11">
        <v>4.2105263157894736E-2</v>
      </c>
      <c r="J459" s="12">
        <v>14</v>
      </c>
      <c r="K459" s="13">
        <v>4.9295774647887321E-2</v>
      </c>
      <c r="L459" s="52"/>
    </row>
    <row r="460" spans="1:12" x14ac:dyDescent="0.25">
      <c r="A460" s="101"/>
      <c r="B460" s="9" t="s">
        <v>136</v>
      </c>
      <c r="C460" s="10">
        <v>34</v>
      </c>
      <c r="D460" s="11">
        <v>0.27419354838709675</v>
      </c>
      <c r="E460" s="12">
        <v>179</v>
      </c>
      <c r="F460" s="11">
        <v>0.32844036697247708</v>
      </c>
      <c r="G460" s="52"/>
      <c r="H460" s="12">
        <v>32</v>
      </c>
      <c r="I460" s="11">
        <v>0.33684210526315789</v>
      </c>
      <c r="J460" s="12">
        <v>76</v>
      </c>
      <c r="K460" s="13">
        <v>0.26760563380281688</v>
      </c>
      <c r="L460" s="52"/>
    </row>
    <row r="461" spans="1:12" x14ac:dyDescent="0.25">
      <c r="A461" s="101"/>
      <c r="B461" s="9" t="s">
        <v>137</v>
      </c>
      <c r="C461" s="10">
        <v>76</v>
      </c>
      <c r="D461" s="11">
        <v>0.61290322580645162</v>
      </c>
      <c r="E461" s="12">
        <v>301</v>
      </c>
      <c r="F461" s="11">
        <v>0.55229357798165135</v>
      </c>
      <c r="G461" s="52"/>
      <c r="H461" s="12">
        <v>57</v>
      </c>
      <c r="I461" s="11">
        <v>0.6</v>
      </c>
      <c r="J461" s="12">
        <v>189</v>
      </c>
      <c r="K461" s="13">
        <v>0.66549295774647887</v>
      </c>
      <c r="L461" s="52"/>
    </row>
    <row r="831" ht="15.75" customHeight="1" x14ac:dyDescent="0.25"/>
    <row r="832" ht="15" customHeight="1" x14ac:dyDescent="0.25"/>
    <row r="833" ht="15" customHeight="1" x14ac:dyDescent="0.25"/>
  </sheetData>
  <mergeCells count="88">
    <mergeCell ref="A452:A456"/>
    <mergeCell ref="A457:A461"/>
    <mergeCell ref="A427:A431"/>
    <mergeCell ref="A432:A436"/>
    <mergeCell ref="A437:A441"/>
    <mergeCell ref="A442:A446"/>
    <mergeCell ref="A447:A451"/>
    <mergeCell ref="A402:A406"/>
    <mergeCell ref="A407:A411"/>
    <mergeCell ref="A412:A416"/>
    <mergeCell ref="A417:A421"/>
    <mergeCell ref="A422:A426"/>
    <mergeCell ref="A393:A401"/>
    <mergeCell ref="A348:A356"/>
    <mergeCell ref="A357:A365"/>
    <mergeCell ref="A366:A374"/>
    <mergeCell ref="A375:A383"/>
    <mergeCell ref="A384:A392"/>
    <mergeCell ref="A311:A315"/>
    <mergeCell ref="A316:A320"/>
    <mergeCell ref="A321:A329"/>
    <mergeCell ref="A330:A338"/>
    <mergeCell ref="A339:A347"/>
    <mergeCell ref="A286:A290"/>
    <mergeCell ref="A291:A295"/>
    <mergeCell ref="A296:A300"/>
    <mergeCell ref="A301:A305"/>
    <mergeCell ref="A306:A310"/>
    <mergeCell ref="A252:A259"/>
    <mergeCell ref="A260:A267"/>
    <mergeCell ref="A268:A275"/>
    <mergeCell ref="A276:A280"/>
    <mergeCell ref="A281:A285"/>
    <mergeCell ref="A236:A243"/>
    <mergeCell ref="A244:A251"/>
    <mergeCell ref="A213:A217"/>
    <mergeCell ref="A218:A222"/>
    <mergeCell ref="A223:A227"/>
    <mergeCell ref="A228:A235"/>
    <mergeCell ref="A193:A197"/>
    <mergeCell ref="A198:A202"/>
    <mergeCell ref="A203:A207"/>
    <mergeCell ref="A208:A212"/>
    <mergeCell ref="A177:A184"/>
    <mergeCell ref="A185:A192"/>
    <mergeCell ref="A149:A153"/>
    <mergeCell ref="A154:A158"/>
    <mergeCell ref="A159:A163"/>
    <mergeCell ref="A164:A168"/>
    <mergeCell ref="A169:A176"/>
    <mergeCell ref="A124:A128"/>
    <mergeCell ref="A129:A133"/>
    <mergeCell ref="A134:A138"/>
    <mergeCell ref="A139:A143"/>
    <mergeCell ref="A144:A148"/>
    <mergeCell ref="A99:A103"/>
    <mergeCell ref="A104:A108"/>
    <mergeCell ref="A109:A113"/>
    <mergeCell ref="A114:A118"/>
    <mergeCell ref="A119:A123"/>
    <mergeCell ref="A74:A78"/>
    <mergeCell ref="A79:A83"/>
    <mergeCell ref="A84:A88"/>
    <mergeCell ref="A89:A93"/>
    <mergeCell ref="A94:A98"/>
    <mergeCell ref="A49:A53"/>
    <mergeCell ref="A54:A58"/>
    <mergeCell ref="A59:A63"/>
    <mergeCell ref="A64:A68"/>
    <mergeCell ref="A69:A73"/>
    <mergeCell ref="A29:A33"/>
    <mergeCell ref="A34:A38"/>
    <mergeCell ref="A39:A43"/>
    <mergeCell ref="A44:A48"/>
    <mergeCell ref="A4:A8"/>
    <mergeCell ref="A9:A13"/>
    <mergeCell ref="A14:A18"/>
    <mergeCell ref="A19:A23"/>
    <mergeCell ref="A24:A28"/>
    <mergeCell ref="A1:B3"/>
    <mergeCell ref="C2:D2"/>
    <mergeCell ref="E2:F2"/>
    <mergeCell ref="H2:I2"/>
    <mergeCell ref="J2:K2"/>
    <mergeCell ref="C1:G1"/>
    <mergeCell ref="H1:L1"/>
    <mergeCell ref="G2:G3"/>
    <mergeCell ref="L2: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1"/>
  <sheetViews>
    <sheetView workbookViewId="0">
      <selection sqref="A1:B3"/>
    </sheetView>
  </sheetViews>
  <sheetFormatPr defaultRowHeight="15" x14ac:dyDescent="0.25"/>
  <cols>
    <col min="1" max="1" width="16.85546875" customWidth="1"/>
    <col min="2" max="2" width="21.28515625" customWidth="1"/>
  </cols>
  <sheetData>
    <row r="1" spans="1:12" x14ac:dyDescent="0.25">
      <c r="A1" s="105"/>
      <c r="B1" s="105"/>
      <c r="C1" s="97" t="s">
        <v>214</v>
      </c>
      <c r="D1" s="97"/>
      <c r="E1" s="97"/>
      <c r="F1" s="97"/>
      <c r="G1" s="97"/>
      <c r="H1" s="98" t="s">
        <v>215</v>
      </c>
      <c r="I1" s="98"/>
      <c r="J1" s="98"/>
      <c r="K1" s="98"/>
      <c r="L1" s="98"/>
    </row>
    <row r="2" spans="1:12" x14ac:dyDescent="0.25">
      <c r="A2" s="105"/>
      <c r="B2" s="105"/>
      <c r="C2" s="97" t="s">
        <v>0</v>
      </c>
      <c r="D2" s="98"/>
      <c r="E2" s="98" t="s">
        <v>1</v>
      </c>
      <c r="F2" s="98"/>
      <c r="G2" s="106" t="s">
        <v>138</v>
      </c>
      <c r="H2" s="98" t="s">
        <v>0</v>
      </c>
      <c r="I2" s="98"/>
      <c r="J2" s="98" t="s">
        <v>1</v>
      </c>
      <c r="K2" s="99"/>
      <c r="L2" s="106" t="s">
        <v>138</v>
      </c>
    </row>
    <row r="3" spans="1:12" x14ac:dyDescent="0.25">
      <c r="A3" s="105"/>
      <c r="B3" s="105"/>
      <c r="C3" s="1" t="s">
        <v>216</v>
      </c>
      <c r="D3" s="2" t="s">
        <v>217</v>
      </c>
      <c r="E3" s="2" t="s">
        <v>216</v>
      </c>
      <c r="F3" s="2" t="s">
        <v>217</v>
      </c>
      <c r="G3" s="107"/>
      <c r="H3" s="2" t="s">
        <v>216</v>
      </c>
      <c r="I3" s="2" t="s">
        <v>217</v>
      </c>
      <c r="J3" s="2" t="s">
        <v>216</v>
      </c>
      <c r="K3" s="3" t="s">
        <v>217</v>
      </c>
      <c r="L3" s="107"/>
    </row>
    <row r="4" spans="1:12" x14ac:dyDescent="0.25">
      <c r="A4" s="101" t="s">
        <v>69</v>
      </c>
      <c r="B4" s="4" t="s">
        <v>3</v>
      </c>
      <c r="C4" s="5">
        <v>138</v>
      </c>
      <c r="D4" s="6"/>
      <c r="E4" s="7">
        <v>615</v>
      </c>
      <c r="F4" s="6"/>
      <c r="G4" s="15" t="s">
        <v>230</v>
      </c>
      <c r="H4" s="7">
        <v>98</v>
      </c>
      <c r="I4" s="6"/>
      <c r="J4" s="7">
        <v>315</v>
      </c>
      <c r="K4" s="8"/>
      <c r="L4" s="15" t="s">
        <v>243</v>
      </c>
    </row>
    <row r="5" spans="1:12" x14ac:dyDescent="0.25">
      <c r="A5" s="101"/>
      <c r="B5" s="9" t="s">
        <v>70</v>
      </c>
      <c r="C5" s="10">
        <v>5</v>
      </c>
      <c r="D5" s="11">
        <v>3.6231884057971016E-2</v>
      </c>
      <c r="E5" s="12">
        <v>60</v>
      </c>
      <c r="F5" s="11">
        <v>9.7560975609756101E-2</v>
      </c>
      <c r="G5" s="52"/>
      <c r="H5" s="12">
        <v>2</v>
      </c>
      <c r="I5" s="11">
        <v>2.0408163265306124E-2</v>
      </c>
      <c r="J5" s="12">
        <v>9</v>
      </c>
      <c r="K5" s="13">
        <v>2.8571428571428571E-2</v>
      </c>
      <c r="L5" s="52"/>
    </row>
    <row r="6" spans="1:12" x14ac:dyDescent="0.25">
      <c r="A6" s="101"/>
      <c r="B6" s="9" t="s">
        <v>71</v>
      </c>
      <c r="C6" s="10">
        <v>1</v>
      </c>
      <c r="D6" s="11">
        <v>7.246376811594203E-3</v>
      </c>
      <c r="E6" s="12">
        <v>21</v>
      </c>
      <c r="F6" s="11">
        <v>3.4146341463414637E-2</v>
      </c>
      <c r="G6" s="52"/>
      <c r="H6" s="12">
        <v>9</v>
      </c>
      <c r="I6" s="11">
        <v>9.1836734693877556E-2</v>
      </c>
      <c r="J6" s="12">
        <v>65</v>
      </c>
      <c r="K6" s="13">
        <v>0.20634920634920634</v>
      </c>
      <c r="L6" s="52"/>
    </row>
    <row r="7" spans="1:12" x14ac:dyDescent="0.25">
      <c r="A7" s="101"/>
      <c r="B7" s="9" t="s">
        <v>72</v>
      </c>
      <c r="C7" s="10">
        <v>122</v>
      </c>
      <c r="D7" s="11">
        <v>0.88405797101449279</v>
      </c>
      <c r="E7" s="12">
        <v>477</v>
      </c>
      <c r="F7" s="11">
        <v>0.775609756097561</v>
      </c>
      <c r="G7" s="52"/>
      <c r="H7" s="12">
        <v>8</v>
      </c>
      <c r="I7" s="11">
        <v>8.1632653061224497E-2</v>
      </c>
      <c r="J7" s="12">
        <v>33</v>
      </c>
      <c r="K7" s="13">
        <v>0.10476190476190476</v>
      </c>
      <c r="L7" s="52"/>
    </row>
    <row r="8" spans="1:12" x14ac:dyDescent="0.25">
      <c r="A8" s="101"/>
      <c r="B8" s="9" t="s">
        <v>73</v>
      </c>
      <c r="C8" s="10">
        <v>10</v>
      </c>
      <c r="D8" s="11">
        <v>7.2463768115942032E-2</v>
      </c>
      <c r="E8" s="12">
        <v>57</v>
      </c>
      <c r="F8" s="11">
        <v>9.2682926829268292E-2</v>
      </c>
      <c r="G8" s="52"/>
      <c r="H8" s="12">
        <v>79</v>
      </c>
      <c r="I8" s="11">
        <v>0.80612244897959184</v>
      </c>
      <c r="J8" s="12">
        <v>208</v>
      </c>
      <c r="K8" s="13">
        <v>0.66031746031746019</v>
      </c>
      <c r="L8" s="52"/>
    </row>
    <row r="9" spans="1:12" x14ac:dyDescent="0.25">
      <c r="A9" s="101" t="s">
        <v>74</v>
      </c>
      <c r="B9" s="4" t="s">
        <v>3</v>
      </c>
      <c r="C9" s="5">
        <v>137</v>
      </c>
      <c r="D9" s="6"/>
      <c r="E9" s="7">
        <v>615</v>
      </c>
      <c r="F9" s="6"/>
      <c r="G9" s="15">
        <v>0.29731470637922608</v>
      </c>
      <c r="H9" s="7">
        <v>98</v>
      </c>
      <c r="I9" s="6"/>
      <c r="J9" s="7">
        <v>314</v>
      </c>
      <c r="K9" s="8"/>
      <c r="L9" s="15">
        <v>0.25800000000000001</v>
      </c>
    </row>
    <row r="10" spans="1:12" x14ac:dyDescent="0.25">
      <c r="A10" s="101"/>
      <c r="B10" s="9" t="s">
        <v>70</v>
      </c>
      <c r="C10" s="10">
        <v>32</v>
      </c>
      <c r="D10" s="11">
        <v>0.23357664233576642</v>
      </c>
      <c r="E10" s="12">
        <v>148</v>
      </c>
      <c r="F10" s="11">
        <v>0.24065040650406505</v>
      </c>
      <c r="G10" s="52"/>
      <c r="H10" s="12">
        <v>4</v>
      </c>
      <c r="I10" s="11">
        <v>4.0816326530612249E-2</v>
      </c>
      <c r="J10" s="12">
        <v>7</v>
      </c>
      <c r="K10" s="13">
        <v>2.2292993630573247E-2</v>
      </c>
      <c r="L10" s="52"/>
    </row>
    <row r="11" spans="1:12" x14ac:dyDescent="0.25">
      <c r="A11" s="101"/>
      <c r="B11" s="9" t="s">
        <v>71</v>
      </c>
      <c r="C11" s="10">
        <v>22</v>
      </c>
      <c r="D11" s="11">
        <v>0.16058394160583941</v>
      </c>
      <c r="E11" s="12">
        <v>108</v>
      </c>
      <c r="F11" s="11">
        <v>0.17560975609756097</v>
      </c>
      <c r="G11" s="52"/>
      <c r="H11" s="12">
        <v>34</v>
      </c>
      <c r="I11" s="11">
        <v>0.34693877551020408</v>
      </c>
      <c r="J11" s="12">
        <v>142</v>
      </c>
      <c r="K11" s="13">
        <v>0.45222929936305734</v>
      </c>
      <c r="L11" s="52"/>
    </row>
    <row r="12" spans="1:12" x14ac:dyDescent="0.25">
      <c r="A12" s="101"/>
      <c r="B12" s="9" t="s">
        <v>72</v>
      </c>
      <c r="C12" s="10">
        <v>71</v>
      </c>
      <c r="D12" s="11">
        <v>0.51824817518248179</v>
      </c>
      <c r="E12" s="12">
        <v>274</v>
      </c>
      <c r="F12" s="11">
        <v>0.44552845528455287</v>
      </c>
      <c r="G12" s="52"/>
      <c r="H12" s="12">
        <v>2</v>
      </c>
      <c r="I12" s="11">
        <v>2.0408163265306124E-2</v>
      </c>
      <c r="J12" s="12">
        <v>7</v>
      </c>
      <c r="K12" s="13">
        <v>2.2292993630573247E-2</v>
      </c>
      <c r="L12" s="52"/>
    </row>
    <row r="13" spans="1:12" x14ac:dyDescent="0.25">
      <c r="A13" s="101"/>
      <c r="B13" s="9" t="s">
        <v>73</v>
      </c>
      <c r="C13" s="10">
        <v>12</v>
      </c>
      <c r="D13" s="11">
        <v>8.7591240875912413E-2</v>
      </c>
      <c r="E13" s="12">
        <v>85</v>
      </c>
      <c r="F13" s="11">
        <v>0.13821138211382114</v>
      </c>
      <c r="G13" s="52"/>
      <c r="H13" s="12">
        <v>58</v>
      </c>
      <c r="I13" s="11">
        <v>0.59183673469387754</v>
      </c>
      <c r="J13" s="12">
        <v>158</v>
      </c>
      <c r="K13" s="13">
        <v>0.50318471337579618</v>
      </c>
      <c r="L13" s="52"/>
    </row>
    <row r="14" spans="1:12" x14ac:dyDescent="0.25">
      <c r="A14" s="101" t="s">
        <v>75</v>
      </c>
      <c r="B14" s="4" t="s">
        <v>3</v>
      </c>
      <c r="C14" s="5">
        <v>137</v>
      </c>
      <c r="D14" s="6"/>
      <c r="E14" s="7">
        <v>613</v>
      </c>
      <c r="F14" s="6"/>
      <c r="G14" s="15">
        <v>0.22002044395556808</v>
      </c>
      <c r="H14" s="7">
        <v>98</v>
      </c>
      <c r="I14" s="6"/>
      <c r="J14" s="7">
        <v>313</v>
      </c>
      <c r="K14" s="8"/>
      <c r="L14" s="15">
        <v>0.35199999999999998</v>
      </c>
    </row>
    <row r="15" spans="1:12" x14ac:dyDescent="0.25">
      <c r="A15" s="101"/>
      <c r="B15" s="9" t="s">
        <v>70</v>
      </c>
      <c r="C15" s="10">
        <v>30</v>
      </c>
      <c r="D15" s="11">
        <v>0.21897810218978106</v>
      </c>
      <c r="E15" s="12">
        <v>171</v>
      </c>
      <c r="F15" s="11">
        <v>0.27895595432300163</v>
      </c>
      <c r="G15" s="52"/>
      <c r="H15" s="12">
        <v>7</v>
      </c>
      <c r="I15" s="11">
        <v>7.1428571428571425E-2</v>
      </c>
      <c r="J15" s="12">
        <v>12</v>
      </c>
      <c r="K15" s="13">
        <v>3.8338658146964855E-2</v>
      </c>
      <c r="L15" s="52"/>
    </row>
    <row r="16" spans="1:12" x14ac:dyDescent="0.25">
      <c r="A16" s="101"/>
      <c r="B16" s="9" t="s">
        <v>71</v>
      </c>
      <c r="C16" s="10">
        <v>43</v>
      </c>
      <c r="D16" s="11">
        <v>0.31386861313868614</v>
      </c>
      <c r="E16" s="12">
        <v>191</v>
      </c>
      <c r="F16" s="11">
        <v>0.31158238172920066</v>
      </c>
      <c r="G16" s="52"/>
      <c r="H16" s="12">
        <v>51</v>
      </c>
      <c r="I16" s="11">
        <v>0.52040816326530615</v>
      </c>
      <c r="J16" s="12">
        <v>185</v>
      </c>
      <c r="K16" s="13">
        <v>0.59105431309904155</v>
      </c>
      <c r="L16" s="52"/>
    </row>
    <row r="17" spans="1:12" x14ac:dyDescent="0.25">
      <c r="A17" s="101"/>
      <c r="B17" s="9" t="s">
        <v>72</v>
      </c>
      <c r="C17" s="10">
        <v>23</v>
      </c>
      <c r="D17" s="11">
        <v>0.16788321167883211</v>
      </c>
      <c r="E17" s="12">
        <v>114</v>
      </c>
      <c r="F17" s="11">
        <v>0.18597063621533441</v>
      </c>
      <c r="G17" s="52"/>
      <c r="H17" s="12">
        <v>2</v>
      </c>
      <c r="I17" s="11">
        <v>2.0408163265306124E-2</v>
      </c>
      <c r="J17" s="12">
        <v>10</v>
      </c>
      <c r="K17" s="13">
        <v>3.1948881789137379E-2</v>
      </c>
      <c r="L17" s="52"/>
    </row>
    <row r="18" spans="1:12" x14ac:dyDescent="0.25">
      <c r="A18" s="101"/>
      <c r="B18" s="9" t="s">
        <v>73</v>
      </c>
      <c r="C18" s="10">
        <v>41</v>
      </c>
      <c r="D18" s="11">
        <v>0.29927007299270075</v>
      </c>
      <c r="E18" s="12">
        <v>137</v>
      </c>
      <c r="F18" s="11">
        <v>0.22349102773246329</v>
      </c>
      <c r="G18" s="52"/>
      <c r="H18" s="12">
        <v>38</v>
      </c>
      <c r="I18" s="11">
        <v>0.38775510204081631</v>
      </c>
      <c r="J18" s="12">
        <v>106</v>
      </c>
      <c r="K18" s="13">
        <v>0.33865814696485619</v>
      </c>
      <c r="L18" s="52"/>
    </row>
    <row r="19" spans="1:12" x14ac:dyDescent="0.25">
      <c r="A19" s="101" t="s">
        <v>76</v>
      </c>
      <c r="B19" s="4" t="s">
        <v>3</v>
      </c>
      <c r="C19" s="5">
        <v>138</v>
      </c>
      <c r="D19" s="6"/>
      <c r="E19" s="7">
        <v>613</v>
      </c>
      <c r="F19" s="6"/>
      <c r="G19" s="15" t="s">
        <v>231</v>
      </c>
      <c r="H19" s="7">
        <v>98</v>
      </c>
      <c r="I19" s="6"/>
      <c r="J19" s="7">
        <v>312</v>
      </c>
      <c r="K19" s="8"/>
      <c r="L19" s="15">
        <v>0.76400000000000001</v>
      </c>
    </row>
    <row r="20" spans="1:12" x14ac:dyDescent="0.25">
      <c r="A20" s="101"/>
      <c r="B20" s="9" t="s">
        <v>70</v>
      </c>
      <c r="C20" s="10">
        <v>41</v>
      </c>
      <c r="D20" s="11">
        <v>0.29710144927536231</v>
      </c>
      <c r="E20" s="12">
        <v>129</v>
      </c>
      <c r="F20" s="11">
        <v>0.21044045676998369</v>
      </c>
      <c r="G20" s="52"/>
      <c r="H20" s="12">
        <v>3</v>
      </c>
      <c r="I20" s="11">
        <v>3.0612244897959183E-2</v>
      </c>
      <c r="J20" s="12">
        <v>9</v>
      </c>
      <c r="K20" s="13">
        <v>2.8846153846153844E-2</v>
      </c>
      <c r="L20" s="52"/>
    </row>
    <row r="21" spans="1:12" x14ac:dyDescent="0.25">
      <c r="A21" s="101"/>
      <c r="B21" s="9" t="s">
        <v>71</v>
      </c>
      <c r="C21" s="10">
        <v>40</v>
      </c>
      <c r="D21" s="11">
        <v>0.28985507246376813</v>
      </c>
      <c r="E21" s="12">
        <v>129</v>
      </c>
      <c r="F21" s="11">
        <v>0.21044045676998369</v>
      </c>
      <c r="G21" s="52"/>
      <c r="H21" s="12">
        <v>76</v>
      </c>
      <c r="I21" s="11">
        <v>0.77551020408163263</v>
      </c>
      <c r="J21" s="12">
        <v>241</v>
      </c>
      <c r="K21" s="13">
        <v>0.77243589743589747</v>
      </c>
      <c r="L21" s="52"/>
    </row>
    <row r="22" spans="1:12" x14ac:dyDescent="0.25">
      <c r="A22" s="101"/>
      <c r="B22" s="9" t="s">
        <v>72</v>
      </c>
      <c r="C22" s="10">
        <v>48</v>
      </c>
      <c r="D22" s="11">
        <v>0.34782608695652173</v>
      </c>
      <c r="E22" s="12">
        <v>293</v>
      </c>
      <c r="F22" s="11">
        <v>0.47797716150081565</v>
      </c>
      <c r="G22" s="52"/>
      <c r="H22" s="12">
        <v>1</v>
      </c>
      <c r="I22" s="11">
        <v>1.0204081632653062E-2</v>
      </c>
      <c r="J22" s="12">
        <v>9</v>
      </c>
      <c r="K22" s="13">
        <v>2.8846153846153844E-2</v>
      </c>
      <c r="L22" s="52"/>
    </row>
    <row r="23" spans="1:12" x14ac:dyDescent="0.25">
      <c r="A23" s="101"/>
      <c r="B23" s="9" t="s">
        <v>73</v>
      </c>
      <c r="C23" s="10">
        <v>9</v>
      </c>
      <c r="D23" s="11">
        <v>6.5217391304347824E-2</v>
      </c>
      <c r="E23" s="12">
        <v>62</v>
      </c>
      <c r="F23" s="11">
        <v>0.10114192495921696</v>
      </c>
      <c r="G23" s="52"/>
      <c r="H23" s="12">
        <v>18</v>
      </c>
      <c r="I23" s="11">
        <v>0.18367346938775511</v>
      </c>
      <c r="J23" s="12">
        <v>53</v>
      </c>
      <c r="K23" s="13">
        <v>0.16987179487179488</v>
      </c>
      <c r="L23" s="52"/>
    </row>
    <row r="24" spans="1:12" x14ac:dyDescent="0.25">
      <c r="A24" s="101" t="s">
        <v>77</v>
      </c>
      <c r="B24" s="4" t="s">
        <v>3</v>
      </c>
      <c r="C24" s="5">
        <v>136</v>
      </c>
      <c r="D24" s="6"/>
      <c r="E24" s="7">
        <v>610</v>
      </c>
      <c r="F24" s="6"/>
      <c r="G24" s="15" t="s">
        <v>230</v>
      </c>
      <c r="H24" s="7">
        <v>96</v>
      </c>
      <c r="I24" s="6"/>
      <c r="J24" s="7">
        <v>312</v>
      </c>
      <c r="K24" s="8"/>
      <c r="L24" s="15">
        <v>9.6242264643649267E-2</v>
      </c>
    </row>
    <row r="25" spans="1:12" x14ac:dyDescent="0.25">
      <c r="A25" s="101"/>
      <c r="B25" s="9" t="s">
        <v>70</v>
      </c>
      <c r="C25" s="10">
        <v>47</v>
      </c>
      <c r="D25" s="11">
        <v>0.34558823529411759</v>
      </c>
      <c r="E25" s="12">
        <v>198</v>
      </c>
      <c r="F25" s="11">
        <v>0.32459016393442625</v>
      </c>
      <c r="G25" s="52"/>
      <c r="H25" s="12">
        <v>7</v>
      </c>
      <c r="I25" s="11">
        <v>7.2916666666666671E-2</v>
      </c>
      <c r="J25" s="12">
        <v>17</v>
      </c>
      <c r="K25" s="13">
        <v>5.4487179487179488E-2</v>
      </c>
      <c r="L25" s="52"/>
    </row>
    <row r="26" spans="1:12" x14ac:dyDescent="0.25">
      <c r="A26" s="101"/>
      <c r="B26" s="9" t="s">
        <v>71</v>
      </c>
      <c r="C26" s="10">
        <v>18</v>
      </c>
      <c r="D26" s="11">
        <v>0.13235294117647059</v>
      </c>
      <c r="E26" s="12">
        <v>133</v>
      </c>
      <c r="F26" s="11">
        <v>0.21803278688524594</v>
      </c>
      <c r="G26" s="52"/>
      <c r="H26" s="12">
        <v>52</v>
      </c>
      <c r="I26" s="11">
        <v>0.54166666666666663</v>
      </c>
      <c r="J26" s="12">
        <v>209</v>
      </c>
      <c r="K26" s="13">
        <v>0.66987179487179493</v>
      </c>
      <c r="L26" s="52"/>
    </row>
    <row r="27" spans="1:12" x14ac:dyDescent="0.25">
      <c r="A27" s="101"/>
      <c r="B27" s="9" t="s">
        <v>72</v>
      </c>
      <c r="C27" s="10">
        <v>68</v>
      </c>
      <c r="D27" s="11">
        <v>0.5</v>
      </c>
      <c r="E27" s="12">
        <v>243</v>
      </c>
      <c r="F27" s="11">
        <v>0.39836065573770491</v>
      </c>
      <c r="G27" s="52"/>
      <c r="H27" s="12">
        <v>5</v>
      </c>
      <c r="I27" s="11">
        <v>5.2083333333333343E-2</v>
      </c>
      <c r="J27" s="12">
        <v>18</v>
      </c>
      <c r="K27" s="13">
        <v>5.7692307692307689E-2</v>
      </c>
      <c r="L27" s="52"/>
    </row>
    <row r="28" spans="1:12" x14ac:dyDescent="0.25">
      <c r="A28" s="101"/>
      <c r="B28" s="9" t="s">
        <v>73</v>
      </c>
      <c r="C28" s="10">
        <v>3</v>
      </c>
      <c r="D28" s="11">
        <v>2.2058823529411766E-2</v>
      </c>
      <c r="E28" s="12">
        <v>36</v>
      </c>
      <c r="F28" s="11">
        <v>5.9016393442622953E-2</v>
      </c>
      <c r="G28" s="52"/>
      <c r="H28" s="12">
        <v>32</v>
      </c>
      <c r="I28" s="11">
        <v>0.33333333333333326</v>
      </c>
      <c r="J28" s="12">
        <v>68</v>
      </c>
      <c r="K28" s="13">
        <v>0.21794871794871795</v>
      </c>
      <c r="L28" s="52"/>
    </row>
    <row r="29" spans="1:12" x14ac:dyDescent="0.25">
      <c r="A29" s="101" t="s">
        <v>78</v>
      </c>
      <c r="B29" s="4" t="s">
        <v>3</v>
      </c>
      <c r="C29" s="5">
        <v>137</v>
      </c>
      <c r="D29" s="6"/>
      <c r="E29" s="7">
        <v>611</v>
      </c>
      <c r="F29" s="6"/>
      <c r="G29" s="15" t="s">
        <v>220</v>
      </c>
      <c r="H29" s="7">
        <v>99</v>
      </c>
      <c r="I29" s="6"/>
      <c r="J29" s="7">
        <v>310</v>
      </c>
      <c r="K29" s="8"/>
      <c r="L29" s="15" t="s">
        <v>219</v>
      </c>
    </row>
    <row r="30" spans="1:12" x14ac:dyDescent="0.25">
      <c r="A30" s="101"/>
      <c r="B30" s="9" t="s">
        <v>70</v>
      </c>
      <c r="C30" s="10">
        <v>40</v>
      </c>
      <c r="D30" s="11">
        <v>0.29197080291970801</v>
      </c>
      <c r="E30" s="12">
        <v>247</v>
      </c>
      <c r="F30" s="11">
        <v>0.40425531914893609</v>
      </c>
      <c r="G30" s="52"/>
      <c r="H30" s="12">
        <v>1</v>
      </c>
      <c r="I30" s="11">
        <v>1.0101010101010102E-2</v>
      </c>
      <c r="J30" s="12">
        <v>9</v>
      </c>
      <c r="K30" s="13">
        <v>2.903225806451613E-2</v>
      </c>
      <c r="L30" s="52"/>
    </row>
    <row r="31" spans="1:12" x14ac:dyDescent="0.25">
      <c r="A31" s="101"/>
      <c r="B31" s="9" t="s">
        <v>71</v>
      </c>
      <c r="C31" s="10">
        <v>9</v>
      </c>
      <c r="D31" s="11">
        <v>6.569343065693431E-2</v>
      </c>
      <c r="E31" s="12">
        <v>82</v>
      </c>
      <c r="F31" s="11">
        <v>0.13420621931260229</v>
      </c>
      <c r="G31" s="52"/>
      <c r="H31" s="12">
        <v>5</v>
      </c>
      <c r="I31" s="11">
        <v>5.0505050505050504E-2</v>
      </c>
      <c r="J31" s="12">
        <v>114</v>
      </c>
      <c r="K31" s="13">
        <v>0.36774193548387096</v>
      </c>
      <c r="L31" s="52"/>
    </row>
    <row r="32" spans="1:12" x14ac:dyDescent="0.25">
      <c r="A32" s="101"/>
      <c r="B32" s="9" t="s">
        <v>72</v>
      </c>
      <c r="C32" s="10">
        <v>85</v>
      </c>
      <c r="D32" s="11">
        <v>0.62043795620437958</v>
      </c>
      <c r="E32" s="12">
        <v>262</v>
      </c>
      <c r="F32" s="11">
        <v>0.42880523731587561</v>
      </c>
      <c r="G32" s="52"/>
      <c r="H32" s="12">
        <v>2</v>
      </c>
      <c r="I32" s="11">
        <v>2.0202020202020204E-2</v>
      </c>
      <c r="J32" s="12">
        <v>25</v>
      </c>
      <c r="K32" s="13">
        <v>8.0645161290322578E-2</v>
      </c>
      <c r="L32" s="52"/>
    </row>
    <row r="33" spans="1:12" x14ac:dyDescent="0.25">
      <c r="A33" s="101"/>
      <c r="B33" s="9" t="s">
        <v>73</v>
      </c>
      <c r="C33" s="10">
        <v>3</v>
      </c>
      <c r="D33" s="11">
        <v>2.1897810218978103E-2</v>
      </c>
      <c r="E33" s="12">
        <v>20</v>
      </c>
      <c r="F33" s="11">
        <v>3.2733224222585927E-2</v>
      </c>
      <c r="G33" s="52"/>
      <c r="H33" s="12">
        <v>91</v>
      </c>
      <c r="I33" s="11">
        <v>0.91919191919191912</v>
      </c>
      <c r="J33" s="12">
        <v>162</v>
      </c>
      <c r="K33" s="13">
        <v>0.52258064516129032</v>
      </c>
      <c r="L33" s="52"/>
    </row>
    <row r="34" spans="1:12" x14ac:dyDescent="0.25">
      <c r="A34" s="101" t="s">
        <v>79</v>
      </c>
      <c r="B34" s="4" t="s">
        <v>3</v>
      </c>
      <c r="C34" s="5">
        <v>138</v>
      </c>
      <c r="D34" s="6"/>
      <c r="E34" s="7">
        <v>609</v>
      </c>
      <c r="F34" s="6"/>
      <c r="G34" s="15">
        <v>0.69</v>
      </c>
      <c r="H34" s="7">
        <v>99</v>
      </c>
      <c r="I34" s="6"/>
      <c r="J34" s="7">
        <v>314</v>
      </c>
      <c r="K34" s="8"/>
      <c r="L34" s="15">
        <v>5.8999999999999997E-2</v>
      </c>
    </row>
    <row r="35" spans="1:12" x14ac:dyDescent="0.25">
      <c r="A35" s="101"/>
      <c r="B35" s="9" t="s">
        <v>44</v>
      </c>
      <c r="C35" s="10">
        <v>90</v>
      </c>
      <c r="D35" s="11">
        <v>0.65217391304347827</v>
      </c>
      <c r="E35" s="12">
        <v>397</v>
      </c>
      <c r="F35" s="11">
        <v>0.65188834154351394</v>
      </c>
      <c r="G35" s="52"/>
      <c r="H35" s="12">
        <v>57</v>
      </c>
      <c r="I35" s="11">
        <v>0.5757575757575758</v>
      </c>
      <c r="J35" s="12">
        <v>149</v>
      </c>
      <c r="K35" s="13">
        <v>0.47452229299363052</v>
      </c>
      <c r="L35" s="52"/>
    </row>
    <row r="36" spans="1:12" x14ac:dyDescent="0.25">
      <c r="A36" s="101"/>
      <c r="B36" s="9" t="s">
        <v>28</v>
      </c>
      <c r="C36" s="10">
        <v>45</v>
      </c>
      <c r="D36" s="11">
        <v>0.32608695652173914</v>
      </c>
      <c r="E36" s="12">
        <v>189</v>
      </c>
      <c r="F36" s="11">
        <v>0.31034482758620691</v>
      </c>
      <c r="G36" s="52"/>
      <c r="H36" s="12">
        <v>39</v>
      </c>
      <c r="I36" s="11">
        <v>0.39393939393939392</v>
      </c>
      <c r="J36" s="12">
        <v>131</v>
      </c>
      <c r="K36" s="13">
        <v>0.41719745222929938</v>
      </c>
      <c r="L36" s="52"/>
    </row>
    <row r="37" spans="1:12" x14ac:dyDescent="0.25">
      <c r="A37" s="101"/>
      <c r="B37" s="9" t="s">
        <v>80</v>
      </c>
      <c r="C37" s="10">
        <v>3</v>
      </c>
      <c r="D37" s="11">
        <v>2.1739130434782608E-2</v>
      </c>
      <c r="E37" s="12">
        <v>18</v>
      </c>
      <c r="F37" s="11">
        <v>2.9556650246305417E-2</v>
      </c>
      <c r="G37" s="52"/>
      <c r="H37" s="12">
        <v>2</v>
      </c>
      <c r="I37" s="11">
        <v>2.0202020202020204E-2</v>
      </c>
      <c r="J37" s="12">
        <v>31</v>
      </c>
      <c r="K37" s="13">
        <v>9.8726114649681534E-2</v>
      </c>
      <c r="L37" s="52"/>
    </row>
    <row r="38" spans="1:12" x14ac:dyDescent="0.25">
      <c r="A38" s="101"/>
      <c r="B38" s="9" t="s">
        <v>81</v>
      </c>
      <c r="C38" s="10">
        <v>0</v>
      </c>
      <c r="D38" s="11">
        <v>0</v>
      </c>
      <c r="E38" s="12">
        <v>5</v>
      </c>
      <c r="F38" s="53">
        <v>8.2101806239737278E-3</v>
      </c>
      <c r="G38" s="52"/>
      <c r="H38" s="12">
        <v>1</v>
      </c>
      <c r="I38" s="11">
        <v>1.0101010101010102E-2</v>
      </c>
      <c r="J38" s="12">
        <v>3</v>
      </c>
      <c r="K38" s="13">
        <v>9.5541401273885346E-3</v>
      </c>
      <c r="L38" s="52"/>
    </row>
    <row r="39" spans="1:12" x14ac:dyDescent="0.25">
      <c r="A39" s="104" t="s">
        <v>82</v>
      </c>
      <c r="B39" s="54" t="s">
        <v>3</v>
      </c>
      <c r="C39" s="55">
        <v>139</v>
      </c>
      <c r="D39" s="56"/>
      <c r="E39" s="55">
        <v>620</v>
      </c>
      <c r="F39" s="56"/>
      <c r="G39" s="60">
        <v>0.81109340122368856</v>
      </c>
      <c r="H39" s="108"/>
      <c r="I39" s="108"/>
      <c r="J39" s="108"/>
      <c r="K39" s="108"/>
      <c r="L39" s="108"/>
    </row>
    <row r="40" spans="1:12" x14ac:dyDescent="0.25">
      <c r="A40" s="104"/>
      <c r="B40" s="57" t="s">
        <v>44</v>
      </c>
      <c r="C40" s="58">
        <v>67</v>
      </c>
      <c r="D40" s="59">
        <v>0.48201438848920863</v>
      </c>
      <c r="E40" s="58">
        <v>323</v>
      </c>
      <c r="F40" s="59">
        <v>0.5209677419354839</v>
      </c>
      <c r="G40" s="58"/>
      <c r="H40" s="108"/>
      <c r="I40" s="108"/>
      <c r="J40" s="108"/>
      <c r="K40" s="108"/>
      <c r="L40" s="108"/>
    </row>
    <row r="41" spans="1:12" x14ac:dyDescent="0.25">
      <c r="A41" s="104"/>
      <c r="B41" s="57" t="s">
        <v>83</v>
      </c>
      <c r="C41" s="58">
        <v>53</v>
      </c>
      <c r="D41" s="59">
        <v>0.38129496402877699</v>
      </c>
      <c r="E41" s="58">
        <v>216</v>
      </c>
      <c r="F41" s="59">
        <v>0.34838709677419355</v>
      </c>
      <c r="G41" s="58"/>
      <c r="H41" s="108"/>
      <c r="I41" s="108"/>
      <c r="J41" s="108"/>
      <c r="K41" s="108"/>
      <c r="L41" s="108"/>
    </row>
    <row r="42" spans="1:12" x14ac:dyDescent="0.25">
      <c r="A42" s="104"/>
      <c r="B42" s="57" t="s">
        <v>84</v>
      </c>
      <c r="C42" s="58">
        <v>18</v>
      </c>
      <c r="D42" s="59">
        <v>0.12949640287769784</v>
      </c>
      <c r="E42" s="58">
        <v>74</v>
      </c>
      <c r="F42" s="59">
        <v>0.11935483870967742</v>
      </c>
      <c r="G42" s="58"/>
      <c r="H42" s="108"/>
      <c r="I42" s="108"/>
      <c r="J42" s="108"/>
      <c r="K42" s="108"/>
      <c r="L42" s="108"/>
    </row>
    <row r="43" spans="1:12" x14ac:dyDescent="0.25">
      <c r="A43" s="104"/>
      <c r="B43" s="57" t="s">
        <v>85</v>
      </c>
      <c r="C43" s="58">
        <v>1</v>
      </c>
      <c r="D43" s="59">
        <v>7.1942446043165471E-3</v>
      </c>
      <c r="E43" s="58">
        <v>7</v>
      </c>
      <c r="F43" s="59">
        <v>1.1290322580645161E-2</v>
      </c>
      <c r="G43" s="58"/>
      <c r="H43" s="108"/>
      <c r="I43" s="108"/>
      <c r="J43" s="108"/>
      <c r="K43" s="108"/>
      <c r="L43" s="108"/>
    </row>
    <row r="44" spans="1:12" x14ac:dyDescent="0.25">
      <c r="A44" s="104" t="s">
        <v>86</v>
      </c>
      <c r="B44" s="54" t="s">
        <v>3</v>
      </c>
      <c r="C44" s="103"/>
      <c r="D44" s="103"/>
      <c r="E44" s="103"/>
      <c r="F44" s="103"/>
      <c r="G44" s="103"/>
      <c r="H44" s="55">
        <v>99</v>
      </c>
      <c r="I44" s="56"/>
      <c r="J44" s="55">
        <v>316</v>
      </c>
      <c r="K44" s="56"/>
      <c r="L44" s="17" t="s">
        <v>219</v>
      </c>
    </row>
    <row r="45" spans="1:12" x14ac:dyDescent="0.25">
      <c r="A45" s="104"/>
      <c r="B45" s="57" t="s">
        <v>44</v>
      </c>
      <c r="C45" s="103"/>
      <c r="D45" s="103"/>
      <c r="E45" s="103"/>
      <c r="F45" s="103"/>
      <c r="G45" s="103"/>
      <c r="H45" s="58">
        <v>2</v>
      </c>
      <c r="I45" s="59">
        <v>2.0202020202020204E-2</v>
      </c>
      <c r="J45" s="58">
        <v>23</v>
      </c>
      <c r="K45" s="59">
        <v>7.2784810126582278E-2</v>
      </c>
      <c r="L45" s="14"/>
    </row>
    <row r="46" spans="1:12" x14ac:dyDescent="0.25">
      <c r="A46" s="104"/>
      <c r="B46" s="57" t="s">
        <v>83</v>
      </c>
      <c r="C46" s="103"/>
      <c r="D46" s="103"/>
      <c r="E46" s="103"/>
      <c r="F46" s="103"/>
      <c r="G46" s="103"/>
      <c r="H46" s="58">
        <v>9</v>
      </c>
      <c r="I46" s="59">
        <v>9.0909090909090912E-2</v>
      </c>
      <c r="J46" s="58">
        <v>63</v>
      </c>
      <c r="K46" s="59">
        <v>0.19936708860759494</v>
      </c>
      <c r="L46" s="14"/>
    </row>
    <row r="47" spans="1:12" x14ac:dyDescent="0.25">
      <c r="A47" s="104"/>
      <c r="B47" s="57" t="s">
        <v>84</v>
      </c>
      <c r="C47" s="103"/>
      <c r="D47" s="103"/>
      <c r="E47" s="103"/>
      <c r="F47" s="103"/>
      <c r="G47" s="103"/>
      <c r="H47" s="58">
        <v>23</v>
      </c>
      <c r="I47" s="59">
        <v>0.23232323232323232</v>
      </c>
      <c r="J47" s="58">
        <v>86</v>
      </c>
      <c r="K47" s="59">
        <v>0.27215189873417722</v>
      </c>
      <c r="L47" s="14"/>
    </row>
    <row r="48" spans="1:12" x14ac:dyDescent="0.25">
      <c r="A48" s="104"/>
      <c r="B48" s="57" t="s">
        <v>85</v>
      </c>
      <c r="C48" s="103"/>
      <c r="D48" s="103"/>
      <c r="E48" s="103"/>
      <c r="F48" s="103"/>
      <c r="G48" s="103"/>
      <c r="H48" s="58">
        <v>26</v>
      </c>
      <c r="I48" s="59">
        <v>0.26262626262626265</v>
      </c>
      <c r="J48" s="58">
        <v>82</v>
      </c>
      <c r="K48" s="59">
        <v>0.25949367088607594</v>
      </c>
      <c r="L48" s="14"/>
    </row>
    <row r="49" spans="1:12" x14ac:dyDescent="0.25">
      <c r="A49" s="104"/>
      <c r="B49" s="57" t="s">
        <v>87</v>
      </c>
      <c r="C49" s="103"/>
      <c r="D49" s="103"/>
      <c r="E49" s="103"/>
      <c r="F49" s="103"/>
      <c r="G49" s="103"/>
      <c r="H49" s="58">
        <v>29</v>
      </c>
      <c r="I49" s="59">
        <v>0.29292929292929293</v>
      </c>
      <c r="J49" s="58">
        <v>36</v>
      </c>
      <c r="K49" s="59">
        <v>0.11392405063291139</v>
      </c>
      <c r="L49" s="14"/>
    </row>
    <row r="50" spans="1:12" x14ac:dyDescent="0.25">
      <c r="A50" s="104"/>
      <c r="B50" s="57" t="s">
        <v>88</v>
      </c>
      <c r="C50" s="103"/>
      <c r="D50" s="103"/>
      <c r="E50" s="103"/>
      <c r="F50" s="103"/>
      <c r="G50" s="103"/>
      <c r="H50" s="58">
        <v>9</v>
      </c>
      <c r="I50" s="59">
        <v>9.0909090909090912E-2</v>
      </c>
      <c r="J50" s="58">
        <v>19</v>
      </c>
      <c r="K50" s="59">
        <v>6.0126582278481014E-2</v>
      </c>
      <c r="L50" s="14"/>
    </row>
    <row r="51" spans="1:12" x14ac:dyDescent="0.25">
      <c r="A51" s="104"/>
      <c r="B51" s="57" t="s">
        <v>89</v>
      </c>
      <c r="C51" s="103"/>
      <c r="D51" s="103"/>
      <c r="E51" s="103"/>
      <c r="F51" s="103"/>
      <c r="G51" s="103"/>
      <c r="H51" s="58">
        <v>1</v>
      </c>
      <c r="I51" s="59">
        <v>1.0101010101010102E-2</v>
      </c>
      <c r="J51" s="58">
        <v>7</v>
      </c>
      <c r="K51" s="59">
        <v>2.2151898734177212E-2</v>
      </c>
      <c r="L51" s="14"/>
    </row>
  </sheetData>
  <mergeCells count="20">
    <mergeCell ref="H1:L1"/>
    <mergeCell ref="G2:G3"/>
    <mergeCell ref="L2:L3"/>
    <mergeCell ref="H39:L43"/>
    <mergeCell ref="H2:I2"/>
    <mergeCell ref="J2:K2"/>
    <mergeCell ref="C44:G51"/>
    <mergeCell ref="A34:A38"/>
    <mergeCell ref="A39:A43"/>
    <mergeCell ref="A44:A51"/>
    <mergeCell ref="A1:B3"/>
    <mergeCell ref="C2:D2"/>
    <mergeCell ref="E2:F2"/>
    <mergeCell ref="A4:A8"/>
    <mergeCell ref="A9:A13"/>
    <mergeCell ref="A14:A18"/>
    <mergeCell ref="A19:A23"/>
    <mergeCell ref="A24:A28"/>
    <mergeCell ref="A29:A33"/>
    <mergeCell ref="C1:G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0"/>
  <sheetViews>
    <sheetView workbookViewId="0">
      <selection activeCell="U5" sqref="U5"/>
    </sheetView>
  </sheetViews>
  <sheetFormatPr defaultRowHeight="15" x14ac:dyDescent="0.25"/>
  <cols>
    <col min="1" max="1" width="30.7109375" style="28" customWidth="1"/>
    <col min="2" max="7" width="8.7109375" style="51" customWidth="1"/>
    <col min="8" max="8" width="6.5703125" style="51" customWidth="1"/>
    <col min="9" max="9" width="7" style="51" customWidth="1"/>
    <col min="10" max="15" width="9" style="51" customWidth="1"/>
    <col min="16" max="16" width="5.42578125" style="51" bestFit="1" customWidth="1"/>
    <col min="17" max="17" width="7.5703125" style="51" customWidth="1"/>
    <col min="18" max="16384" width="9.140625" style="27"/>
  </cols>
  <sheetData>
    <row r="1" spans="1:17" x14ac:dyDescent="0.25">
      <c r="A1" s="112"/>
      <c r="B1" s="116" t="s">
        <v>214</v>
      </c>
      <c r="C1" s="117"/>
      <c r="D1" s="117"/>
      <c r="E1" s="117"/>
      <c r="F1" s="117"/>
      <c r="G1" s="117"/>
      <c r="H1" s="117"/>
      <c r="I1" s="118"/>
      <c r="J1" s="119" t="s">
        <v>215</v>
      </c>
      <c r="K1" s="120"/>
      <c r="L1" s="120"/>
      <c r="M1" s="120"/>
      <c r="N1" s="120"/>
      <c r="O1" s="120"/>
      <c r="P1" s="120"/>
      <c r="Q1" s="121"/>
    </row>
    <row r="2" spans="1:17" x14ac:dyDescent="0.25">
      <c r="A2" s="112"/>
      <c r="B2" s="97" t="s">
        <v>0</v>
      </c>
      <c r="C2" s="98"/>
      <c r="D2" s="98"/>
      <c r="E2" s="98" t="s">
        <v>1</v>
      </c>
      <c r="F2" s="98"/>
      <c r="G2" s="98"/>
      <c r="H2" s="114" t="s">
        <v>138</v>
      </c>
      <c r="I2" s="114" t="s">
        <v>221</v>
      </c>
      <c r="J2" s="119" t="s">
        <v>0</v>
      </c>
      <c r="K2" s="120"/>
      <c r="L2" s="121"/>
      <c r="M2" s="119" t="s">
        <v>1</v>
      </c>
      <c r="N2" s="120"/>
      <c r="O2" s="121"/>
      <c r="P2" s="114" t="s">
        <v>138</v>
      </c>
      <c r="Q2" s="114" t="s">
        <v>221</v>
      </c>
    </row>
    <row r="3" spans="1:17" ht="24.75" x14ac:dyDescent="0.25">
      <c r="A3" s="113"/>
      <c r="B3" s="1" t="s">
        <v>216</v>
      </c>
      <c r="C3" s="2" t="s">
        <v>139</v>
      </c>
      <c r="D3" s="2" t="s">
        <v>150</v>
      </c>
      <c r="E3" s="2" t="s">
        <v>216</v>
      </c>
      <c r="F3" s="2" t="s">
        <v>139</v>
      </c>
      <c r="G3" s="2" t="s">
        <v>150</v>
      </c>
      <c r="H3" s="115"/>
      <c r="I3" s="115"/>
      <c r="J3" s="2" t="s">
        <v>216</v>
      </c>
      <c r="K3" s="2" t="s">
        <v>139</v>
      </c>
      <c r="L3" s="2" t="s">
        <v>150</v>
      </c>
      <c r="M3" s="2" t="s">
        <v>216</v>
      </c>
      <c r="N3" s="2" t="s">
        <v>139</v>
      </c>
      <c r="O3" s="3" t="s">
        <v>150</v>
      </c>
      <c r="P3" s="115"/>
      <c r="Q3" s="115"/>
    </row>
    <row r="4" spans="1:17" x14ac:dyDescent="0.25">
      <c r="A4" s="109" t="s">
        <v>253</v>
      </c>
      <c r="B4" s="110"/>
      <c r="C4" s="110"/>
      <c r="D4" s="110"/>
      <c r="E4" s="110"/>
      <c r="F4" s="110"/>
      <c r="G4" s="110"/>
      <c r="H4" s="110"/>
      <c r="I4" s="110"/>
      <c r="J4" s="110"/>
      <c r="K4" s="110"/>
      <c r="L4" s="110"/>
      <c r="M4" s="110"/>
      <c r="N4" s="110"/>
      <c r="O4" s="110"/>
      <c r="P4" s="110"/>
      <c r="Q4" s="111"/>
    </row>
    <row r="5" spans="1:17" x14ac:dyDescent="0.25">
      <c r="A5" s="76" t="s">
        <v>140</v>
      </c>
      <c r="B5" s="30">
        <v>181</v>
      </c>
      <c r="C5" s="31">
        <v>38.61486486486487</v>
      </c>
      <c r="D5" s="31">
        <v>12.973297352612455</v>
      </c>
      <c r="E5" s="31">
        <v>787</v>
      </c>
      <c r="F5" s="31">
        <v>38.203240058910147</v>
      </c>
      <c r="G5" s="31">
        <v>13.331929472842086</v>
      </c>
      <c r="H5" s="32">
        <v>0.73199999999999998</v>
      </c>
      <c r="I5" s="33">
        <f>(C5-F5)/(D5+G5)</f>
        <v>1.5648023439828695E-2</v>
      </c>
      <c r="J5" s="31">
        <v>115</v>
      </c>
      <c r="K5" s="31">
        <v>38.269230769230788</v>
      </c>
      <c r="L5" s="31">
        <v>13.737646361654495</v>
      </c>
      <c r="M5" s="31">
        <v>382</v>
      </c>
      <c r="N5" s="31">
        <v>39.77203647416416</v>
      </c>
      <c r="O5" s="34">
        <v>13.892872222259559</v>
      </c>
      <c r="P5" s="35">
        <v>0.33600000000000002</v>
      </c>
      <c r="Q5" s="33">
        <f>(K5-N5)/(L5+O5)</f>
        <v>-5.4389341277448065E-2</v>
      </c>
    </row>
    <row r="6" spans="1:17" x14ac:dyDescent="0.25">
      <c r="A6" s="77" t="s">
        <v>141</v>
      </c>
      <c r="B6" s="36">
        <v>181</v>
      </c>
      <c r="C6" s="37">
        <v>32.549728727848105</v>
      </c>
      <c r="D6" s="37">
        <v>11.353646274117187</v>
      </c>
      <c r="E6" s="37">
        <v>787</v>
      </c>
      <c r="F6" s="37">
        <v>34.392669783977183</v>
      </c>
      <c r="G6" s="37">
        <v>12.343264416955709</v>
      </c>
      <c r="H6" s="38">
        <v>8.5999999999999993E-2</v>
      </c>
      <c r="I6" s="33">
        <f t="shared" ref="I6:I17" si="0">(C6-F6)/(D6+G6)</f>
        <v>-7.7771363539946625E-2</v>
      </c>
      <c r="J6" s="39">
        <v>115</v>
      </c>
      <c r="K6" s="39">
        <v>31.90909090909091</v>
      </c>
      <c r="L6" s="39">
        <v>12.576751873032327</v>
      </c>
      <c r="M6" s="39">
        <v>382</v>
      </c>
      <c r="N6" s="39">
        <v>38.633360846820807</v>
      </c>
      <c r="O6" s="40">
        <v>12.823772504228346</v>
      </c>
      <c r="P6" s="41">
        <v>0</v>
      </c>
      <c r="Q6" s="42">
        <f t="shared" ref="Q6:Q17" si="1">(K6-N6)/(L6+O6)</f>
        <v>-0.26472957163631117</v>
      </c>
    </row>
    <row r="7" spans="1:17" x14ac:dyDescent="0.25">
      <c r="A7" s="77" t="s">
        <v>142</v>
      </c>
      <c r="B7" s="36">
        <v>181</v>
      </c>
      <c r="C7" s="37">
        <v>38.97810219708029</v>
      </c>
      <c r="D7" s="37">
        <v>15.12238761368374</v>
      </c>
      <c r="E7" s="37">
        <v>787</v>
      </c>
      <c r="F7" s="37">
        <v>39.451754383223665</v>
      </c>
      <c r="G7" s="37">
        <v>14.384404235485627</v>
      </c>
      <c r="H7" s="38">
        <v>0.73</v>
      </c>
      <c r="I7" s="33">
        <f t="shared" si="0"/>
        <v>-1.6052310551569141E-2</v>
      </c>
      <c r="J7" s="37">
        <v>115</v>
      </c>
      <c r="K7" s="37">
        <v>35.238095275510226</v>
      </c>
      <c r="L7" s="37">
        <v>15.196309935002253</v>
      </c>
      <c r="M7" s="37">
        <v>382</v>
      </c>
      <c r="N7" s="37">
        <v>37.614483495207686</v>
      </c>
      <c r="O7" s="43">
        <v>14.63673769783499</v>
      </c>
      <c r="P7" s="44">
        <v>0.16500000000000001</v>
      </c>
      <c r="Q7" s="33">
        <f t="shared" si="1"/>
        <v>-7.9656233883452443E-2</v>
      </c>
    </row>
    <row r="8" spans="1:17" x14ac:dyDescent="0.25">
      <c r="A8" s="77" t="s">
        <v>143</v>
      </c>
      <c r="B8" s="45">
        <v>181</v>
      </c>
      <c r="C8" s="39">
        <v>33.114035092105254</v>
      </c>
      <c r="D8" s="39">
        <v>15.391248006868663</v>
      </c>
      <c r="E8" s="39">
        <v>787</v>
      </c>
      <c r="F8" s="39">
        <v>27.351933441997058</v>
      </c>
      <c r="G8" s="39">
        <v>15.573575518207271</v>
      </c>
      <c r="H8" s="46">
        <v>0</v>
      </c>
      <c r="I8" s="42">
        <f t="shared" si="0"/>
        <v>0.18608540253562014</v>
      </c>
      <c r="J8" s="39">
        <v>115</v>
      </c>
      <c r="K8" s="39">
        <v>37.94392526168226</v>
      </c>
      <c r="L8" s="39">
        <v>15.818976332070175</v>
      </c>
      <c r="M8" s="39">
        <v>382</v>
      </c>
      <c r="N8" s="39">
        <v>30.55718475659824</v>
      </c>
      <c r="O8" s="40">
        <v>15.969202494362186</v>
      </c>
      <c r="P8" s="41">
        <v>0</v>
      </c>
      <c r="Q8" s="42">
        <f t="shared" si="1"/>
        <v>0.23237381875245497</v>
      </c>
    </row>
    <row r="9" spans="1:17" x14ac:dyDescent="0.25">
      <c r="A9" s="109" t="s">
        <v>254</v>
      </c>
      <c r="B9" s="110"/>
      <c r="C9" s="110"/>
      <c r="D9" s="110"/>
      <c r="E9" s="110"/>
      <c r="F9" s="110"/>
      <c r="G9" s="110"/>
      <c r="H9" s="110"/>
      <c r="I9" s="110"/>
      <c r="J9" s="110"/>
      <c r="K9" s="110"/>
      <c r="L9" s="110"/>
      <c r="M9" s="110"/>
      <c r="N9" s="110"/>
      <c r="O9" s="110"/>
      <c r="P9" s="110"/>
      <c r="Q9" s="111"/>
    </row>
    <row r="10" spans="1:17" x14ac:dyDescent="0.25">
      <c r="A10" s="77" t="s">
        <v>144</v>
      </c>
      <c r="B10" s="45">
        <v>181</v>
      </c>
      <c r="C10" s="39">
        <v>38.102409638554221</v>
      </c>
      <c r="D10" s="39">
        <v>12.786654746766153</v>
      </c>
      <c r="E10" s="39">
        <v>787</v>
      </c>
      <c r="F10" s="39">
        <v>30.5</v>
      </c>
      <c r="G10" s="39">
        <v>13.474026535116074</v>
      </c>
      <c r="H10" s="46">
        <v>0</v>
      </c>
      <c r="I10" s="42">
        <f t="shared" si="0"/>
        <v>0.28949780689045856</v>
      </c>
      <c r="J10" s="39">
        <v>115</v>
      </c>
      <c r="K10" s="39">
        <v>40.550458715596335</v>
      </c>
      <c r="L10" s="39">
        <v>13.850047625624832</v>
      </c>
      <c r="M10" s="39">
        <v>382</v>
      </c>
      <c r="N10" s="39">
        <v>33.651685393258411</v>
      </c>
      <c r="O10" s="40">
        <v>12.765800371433004</v>
      </c>
      <c r="P10" s="41">
        <v>0</v>
      </c>
      <c r="Q10" s="42">
        <f t="shared" si="1"/>
        <v>0.2591979531555984</v>
      </c>
    </row>
    <row r="11" spans="1:17" x14ac:dyDescent="0.25">
      <c r="A11" s="77" t="s">
        <v>145</v>
      </c>
      <c r="B11" s="36">
        <v>181</v>
      </c>
      <c r="C11" s="37">
        <v>44.222222222222193</v>
      </c>
      <c r="D11" s="37">
        <v>13.561175193795552</v>
      </c>
      <c r="E11" s="37">
        <v>787</v>
      </c>
      <c r="F11" s="37">
        <v>42.152103559870561</v>
      </c>
      <c r="G11" s="37">
        <v>15.434690256530176</v>
      </c>
      <c r="H11" s="38">
        <v>0.15</v>
      </c>
      <c r="I11" s="33">
        <f t="shared" si="0"/>
        <v>7.1393580781303326E-2</v>
      </c>
      <c r="J11" s="37">
        <v>115</v>
      </c>
      <c r="K11" s="37">
        <v>44.242424242424256</v>
      </c>
      <c r="L11" s="37">
        <v>15.703951737875686</v>
      </c>
      <c r="M11" s="37">
        <v>382</v>
      </c>
      <c r="N11" s="37">
        <v>43.864353312302818</v>
      </c>
      <c r="O11" s="43">
        <v>15.476724786033495</v>
      </c>
      <c r="P11" s="44">
        <v>0.83299999999999996</v>
      </c>
      <c r="Q11" s="33">
        <f t="shared" si="1"/>
        <v>1.2125167644503667E-2</v>
      </c>
    </row>
    <row r="12" spans="1:17" x14ac:dyDescent="0.25">
      <c r="A12" s="109" t="s">
        <v>255</v>
      </c>
      <c r="B12" s="110"/>
      <c r="C12" s="110"/>
      <c r="D12" s="110"/>
      <c r="E12" s="110"/>
      <c r="F12" s="110"/>
      <c r="G12" s="110"/>
      <c r="H12" s="110"/>
      <c r="I12" s="110"/>
      <c r="J12" s="110"/>
      <c r="K12" s="110"/>
      <c r="L12" s="110"/>
      <c r="M12" s="110"/>
      <c r="N12" s="110"/>
      <c r="O12" s="110"/>
      <c r="P12" s="110"/>
      <c r="Q12" s="111"/>
    </row>
    <row r="13" spans="1:17" x14ac:dyDescent="0.25">
      <c r="A13" s="77" t="s">
        <v>146</v>
      </c>
      <c r="B13" s="36">
        <v>181</v>
      </c>
      <c r="C13" s="37">
        <v>18.169934640522868</v>
      </c>
      <c r="D13" s="37">
        <v>12.230672642384546</v>
      </c>
      <c r="E13" s="37">
        <v>787</v>
      </c>
      <c r="F13" s="37">
        <v>19.047619047619058</v>
      </c>
      <c r="G13" s="37">
        <v>14.089486332127958</v>
      </c>
      <c r="H13" s="38">
        <v>0.47599999999999998</v>
      </c>
      <c r="I13" s="33">
        <f t="shared" si="0"/>
        <v>-3.3346470587282857E-2</v>
      </c>
      <c r="J13" s="37">
        <v>115</v>
      </c>
      <c r="K13" s="37">
        <v>23.130841121495315</v>
      </c>
      <c r="L13" s="37">
        <v>14.496638590304842</v>
      </c>
      <c r="M13" s="37">
        <v>382</v>
      </c>
      <c r="N13" s="37">
        <v>21.397058823529417</v>
      </c>
      <c r="O13" s="43">
        <v>15.704817390185294</v>
      </c>
      <c r="P13" s="44">
        <v>0.311</v>
      </c>
      <c r="Q13" s="33">
        <f t="shared" si="1"/>
        <v>5.7407242190108523E-2</v>
      </c>
    </row>
    <row r="14" spans="1:17" x14ac:dyDescent="0.25">
      <c r="A14" s="77" t="s">
        <v>147</v>
      </c>
      <c r="B14" s="45">
        <v>181</v>
      </c>
      <c r="C14" s="39">
        <v>36.142857142857153</v>
      </c>
      <c r="D14" s="39">
        <v>13.219824967658875</v>
      </c>
      <c r="E14" s="39">
        <v>787</v>
      </c>
      <c r="F14" s="39">
        <v>39.014430014430047</v>
      </c>
      <c r="G14" s="39">
        <v>12.554036710020986</v>
      </c>
      <c r="H14" s="46">
        <v>1.0999999999999999E-2</v>
      </c>
      <c r="I14" s="42">
        <f t="shared" si="0"/>
        <v>-0.11141414924484032</v>
      </c>
      <c r="J14" s="39">
        <v>115</v>
      </c>
      <c r="K14" s="39">
        <v>36.888888888888879</v>
      </c>
      <c r="L14" s="39">
        <v>12.158865334829958</v>
      </c>
      <c r="M14" s="39">
        <v>382</v>
      </c>
      <c r="N14" s="39">
        <v>40.793002915451865</v>
      </c>
      <c r="O14" s="40">
        <v>12.359420396405289</v>
      </c>
      <c r="P14" s="41">
        <v>4.0000000000000001E-3</v>
      </c>
      <c r="Q14" s="42">
        <f t="shared" si="1"/>
        <v>-0.15923274854364358</v>
      </c>
    </row>
    <row r="15" spans="1:17" x14ac:dyDescent="0.25">
      <c r="A15" s="109" t="s">
        <v>256</v>
      </c>
      <c r="B15" s="110"/>
      <c r="C15" s="110"/>
      <c r="D15" s="110"/>
      <c r="E15" s="110"/>
      <c r="F15" s="110"/>
      <c r="G15" s="110"/>
      <c r="H15" s="110"/>
      <c r="I15" s="110"/>
      <c r="J15" s="110"/>
      <c r="K15" s="110"/>
      <c r="L15" s="110"/>
      <c r="M15" s="110"/>
      <c r="N15" s="110"/>
      <c r="O15" s="110"/>
      <c r="P15" s="110"/>
      <c r="Q15" s="111"/>
    </row>
    <row r="16" spans="1:17" x14ac:dyDescent="0.25">
      <c r="A16" s="77" t="s">
        <v>148</v>
      </c>
      <c r="B16" s="36">
        <v>181</v>
      </c>
      <c r="C16" s="37">
        <v>41.683206106870244</v>
      </c>
      <c r="D16" s="37">
        <v>12.036835468816006</v>
      </c>
      <c r="E16" s="37">
        <v>787</v>
      </c>
      <c r="F16" s="37">
        <v>41.480251346499109</v>
      </c>
      <c r="G16" s="37">
        <v>11.752566133746205</v>
      </c>
      <c r="H16" s="38">
        <v>0.86</v>
      </c>
      <c r="I16" s="33">
        <f t="shared" si="0"/>
        <v>8.5313100245983497E-3</v>
      </c>
      <c r="J16" s="37">
        <v>115</v>
      </c>
      <c r="K16" s="37">
        <v>40.794736842105273</v>
      </c>
      <c r="L16" s="37">
        <v>9.8832263706666659</v>
      </c>
      <c r="M16" s="37">
        <v>382</v>
      </c>
      <c r="N16" s="37">
        <v>41.26520270270268</v>
      </c>
      <c r="O16" s="43">
        <v>11.38463603220986</v>
      </c>
      <c r="P16" s="44">
        <v>0.71799999999999997</v>
      </c>
      <c r="Q16" s="33">
        <f t="shared" si="1"/>
        <v>-2.2120975379912932E-2</v>
      </c>
    </row>
    <row r="17" spans="1:17" x14ac:dyDescent="0.25">
      <c r="A17" s="78" t="s">
        <v>149</v>
      </c>
      <c r="B17" s="47">
        <v>181</v>
      </c>
      <c r="C17" s="48">
        <v>41.278801846774186</v>
      </c>
      <c r="D17" s="48">
        <v>12.557821860213542</v>
      </c>
      <c r="E17" s="48">
        <v>787</v>
      </c>
      <c r="F17" s="48">
        <v>40.830472667282812</v>
      </c>
      <c r="G17" s="48">
        <v>13.540401941013089</v>
      </c>
      <c r="H17" s="49">
        <v>0.73599999999999999</v>
      </c>
      <c r="I17" s="33">
        <f t="shared" si="0"/>
        <v>1.7178532259743372E-2</v>
      </c>
      <c r="J17" s="48">
        <v>115</v>
      </c>
      <c r="K17" s="48">
        <v>36.631578947368411</v>
      </c>
      <c r="L17" s="48">
        <v>12.553365518420378</v>
      </c>
      <c r="M17" s="48">
        <v>382</v>
      </c>
      <c r="N17" s="48">
        <v>38.050595236111114</v>
      </c>
      <c r="O17" s="50">
        <v>14.039210677432729</v>
      </c>
      <c r="P17" s="44">
        <v>0.38100000000000001</v>
      </c>
      <c r="Q17" s="33">
        <f t="shared" si="1"/>
        <v>-5.3361369665417657E-2</v>
      </c>
    </row>
    <row r="19" spans="1:17" x14ac:dyDescent="0.25">
      <c r="A19" s="29" t="s">
        <v>222</v>
      </c>
    </row>
    <row r="20" spans="1:17" x14ac:dyDescent="0.25">
      <c r="A20" s="29" t="s">
        <v>223</v>
      </c>
    </row>
  </sheetData>
  <mergeCells count="15">
    <mergeCell ref="A4:Q4"/>
    <mergeCell ref="A9:Q9"/>
    <mergeCell ref="A12:Q12"/>
    <mergeCell ref="A15:Q15"/>
    <mergeCell ref="A1:A3"/>
    <mergeCell ref="H2:H3"/>
    <mergeCell ref="I2:I3"/>
    <mergeCell ref="B1:I1"/>
    <mergeCell ref="J1:Q1"/>
    <mergeCell ref="J2:L2"/>
    <mergeCell ref="M2:O2"/>
    <mergeCell ref="P2:P3"/>
    <mergeCell ref="Q2:Q3"/>
    <mergeCell ref="B2:D2"/>
    <mergeCell ref="E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66"/>
  <sheetViews>
    <sheetView workbookViewId="0">
      <selection sqref="A1:B3"/>
    </sheetView>
  </sheetViews>
  <sheetFormatPr defaultRowHeight="15" x14ac:dyDescent="0.25"/>
  <cols>
    <col min="1" max="1" width="27.85546875" customWidth="1"/>
    <col min="2" max="2" width="22.5703125" customWidth="1"/>
    <col min="7" max="7" width="5.42578125" style="25" bestFit="1" customWidth="1"/>
    <col min="12" max="12" width="6.5703125" style="25" bestFit="1" customWidth="1"/>
  </cols>
  <sheetData>
    <row r="1" spans="1:12" x14ac:dyDescent="0.25">
      <c r="A1" s="123"/>
      <c r="B1" s="124"/>
      <c r="C1" s="97" t="s">
        <v>214</v>
      </c>
      <c r="D1" s="97"/>
      <c r="E1" s="97"/>
      <c r="F1" s="97"/>
      <c r="G1" s="97"/>
      <c r="H1" s="98" t="s">
        <v>215</v>
      </c>
      <c r="I1" s="98"/>
      <c r="J1" s="98"/>
      <c r="K1" s="98"/>
      <c r="L1" s="98"/>
    </row>
    <row r="2" spans="1:12" x14ac:dyDescent="0.25">
      <c r="A2" s="123"/>
      <c r="B2" s="124"/>
      <c r="C2" s="97" t="s">
        <v>0</v>
      </c>
      <c r="D2" s="98"/>
      <c r="E2" s="98" t="s">
        <v>1</v>
      </c>
      <c r="F2" s="98"/>
      <c r="G2" s="127" t="s">
        <v>138</v>
      </c>
      <c r="H2" s="98" t="s">
        <v>0</v>
      </c>
      <c r="I2" s="98"/>
      <c r="J2" s="98" t="s">
        <v>1</v>
      </c>
      <c r="K2" s="99"/>
      <c r="L2" s="128" t="s">
        <v>138</v>
      </c>
    </row>
    <row r="3" spans="1:12" x14ac:dyDescent="0.25">
      <c r="A3" s="125"/>
      <c r="B3" s="126"/>
      <c r="C3" s="1" t="s">
        <v>216</v>
      </c>
      <c r="D3" s="2" t="s">
        <v>217</v>
      </c>
      <c r="E3" s="2" t="s">
        <v>216</v>
      </c>
      <c r="F3" s="2" t="s">
        <v>217</v>
      </c>
      <c r="G3" s="127"/>
      <c r="H3" s="2" t="s">
        <v>216</v>
      </c>
      <c r="I3" s="2" t="s">
        <v>217</v>
      </c>
      <c r="J3" s="2" t="s">
        <v>216</v>
      </c>
      <c r="K3" s="3" t="s">
        <v>217</v>
      </c>
      <c r="L3" s="128"/>
    </row>
    <row r="4" spans="1:12" ht="16.5" customHeight="1" x14ac:dyDescent="0.25">
      <c r="A4" s="102" t="s">
        <v>151</v>
      </c>
      <c r="B4" s="4" t="s">
        <v>3</v>
      </c>
      <c r="C4" s="5">
        <v>123</v>
      </c>
      <c r="D4" s="6"/>
      <c r="E4" s="7">
        <v>530</v>
      </c>
      <c r="F4" s="6"/>
      <c r="G4" s="15">
        <v>0.14641494521195675</v>
      </c>
      <c r="H4" s="7">
        <v>95</v>
      </c>
      <c r="I4" s="6"/>
      <c r="J4" s="7">
        <v>282</v>
      </c>
      <c r="K4" s="8"/>
      <c r="L4" s="15">
        <v>0.13334427045088804</v>
      </c>
    </row>
    <row r="5" spans="1:12" x14ac:dyDescent="0.25">
      <c r="A5" s="101"/>
      <c r="B5" s="9" t="s">
        <v>53</v>
      </c>
      <c r="C5" s="10">
        <v>8</v>
      </c>
      <c r="D5" s="11">
        <v>6.5040650406504072E-2</v>
      </c>
      <c r="E5" s="12">
        <v>34</v>
      </c>
      <c r="F5" s="11">
        <v>6.4150943396226415E-2</v>
      </c>
      <c r="G5" s="23"/>
      <c r="H5" s="12">
        <v>6</v>
      </c>
      <c r="I5" s="11">
        <v>6.3157894736842107E-2</v>
      </c>
      <c r="J5" s="12">
        <v>23</v>
      </c>
      <c r="K5" s="13">
        <v>8.1560283687943269E-2</v>
      </c>
      <c r="L5" s="26"/>
    </row>
    <row r="6" spans="1:12" x14ac:dyDescent="0.25">
      <c r="A6" s="101"/>
      <c r="B6" s="9" t="s">
        <v>152</v>
      </c>
      <c r="C6" s="10">
        <v>16</v>
      </c>
      <c r="D6" s="11">
        <v>0.13008130081300814</v>
      </c>
      <c r="E6" s="12">
        <v>115</v>
      </c>
      <c r="F6" s="11">
        <v>0.21698113207547171</v>
      </c>
      <c r="G6" s="23"/>
      <c r="H6" s="12">
        <v>17</v>
      </c>
      <c r="I6" s="11">
        <v>0.17894736842105263</v>
      </c>
      <c r="J6" s="12">
        <v>86</v>
      </c>
      <c r="K6" s="13">
        <v>0.30496453900709219</v>
      </c>
      <c r="L6" s="26"/>
    </row>
    <row r="7" spans="1:12" x14ac:dyDescent="0.25">
      <c r="A7" s="101"/>
      <c r="B7" s="9" t="s">
        <v>64</v>
      </c>
      <c r="C7" s="10">
        <v>36</v>
      </c>
      <c r="D7" s="11">
        <v>0.29268292682926828</v>
      </c>
      <c r="E7" s="12">
        <v>144</v>
      </c>
      <c r="F7" s="11">
        <v>0.27169811320754716</v>
      </c>
      <c r="G7" s="23"/>
      <c r="H7" s="12">
        <v>25</v>
      </c>
      <c r="I7" s="11">
        <v>0.26315789473684209</v>
      </c>
      <c r="J7" s="12">
        <v>70</v>
      </c>
      <c r="K7" s="13">
        <v>0.24822695035460993</v>
      </c>
      <c r="L7" s="26"/>
    </row>
    <row r="8" spans="1:12" x14ac:dyDescent="0.25">
      <c r="A8" s="101"/>
      <c r="B8" s="9" t="s">
        <v>65</v>
      </c>
      <c r="C8" s="10">
        <v>36</v>
      </c>
      <c r="D8" s="11">
        <v>0.29268292682926828</v>
      </c>
      <c r="E8" s="12">
        <v>127</v>
      </c>
      <c r="F8" s="11">
        <v>0.23962264150943396</v>
      </c>
      <c r="G8" s="23"/>
      <c r="H8" s="12">
        <v>17</v>
      </c>
      <c r="I8" s="11">
        <v>0.17894736842105263</v>
      </c>
      <c r="J8" s="12">
        <v>50</v>
      </c>
      <c r="K8" s="13">
        <v>0.1773049645390071</v>
      </c>
      <c r="L8" s="26"/>
    </row>
    <row r="9" spans="1:12" x14ac:dyDescent="0.25">
      <c r="A9" s="101"/>
      <c r="B9" s="9" t="s">
        <v>66</v>
      </c>
      <c r="C9" s="10">
        <v>16</v>
      </c>
      <c r="D9" s="11">
        <v>0.13008130081300814</v>
      </c>
      <c r="E9" s="12">
        <v>46</v>
      </c>
      <c r="F9" s="11">
        <v>8.6792452830188674E-2</v>
      </c>
      <c r="G9" s="23"/>
      <c r="H9" s="12">
        <v>10</v>
      </c>
      <c r="I9" s="11">
        <v>0.10526315789473684</v>
      </c>
      <c r="J9" s="12">
        <v>17</v>
      </c>
      <c r="K9" s="13">
        <v>6.0283687943262408E-2</v>
      </c>
      <c r="L9" s="26"/>
    </row>
    <row r="10" spans="1:12" x14ac:dyDescent="0.25">
      <c r="A10" s="101"/>
      <c r="B10" s="9" t="s">
        <v>54</v>
      </c>
      <c r="C10" s="10">
        <v>7</v>
      </c>
      <c r="D10" s="11">
        <v>5.6910569105691054E-2</v>
      </c>
      <c r="E10" s="12">
        <v>26</v>
      </c>
      <c r="F10" s="11">
        <v>4.9056603773584916E-2</v>
      </c>
      <c r="G10" s="23"/>
      <c r="H10" s="12">
        <v>5</v>
      </c>
      <c r="I10" s="11">
        <v>5.2631578947368418E-2</v>
      </c>
      <c r="J10" s="12">
        <v>9</v>
      </c>
      <c r="K10" s="13">
        <v>3.1914893617021274E-2</v>
      </c>
      <c r="L10" s="26"/>
    </row>
    <row r="11" spans="1:12" x14ac:dyDescent="0.25">
      <c r="A11" s="101"/>
      <c r="B11" s="9" t="s">
        <v>153</v>
      </c>
      <c r="C11" s="10">
        <v>4</v>
      </c>
      <c r="D11" s="11">
        <v>3.2520325203252036E-2</v>
      </c>
      <c r="E11" s="12">
        <v>38</v>
      </c>
      <c r="F11" s="11">
        <v>7.1698113207547168E-2</v>
      </c>
      <c r="G11" s="23"/>
      <c r="H11" s="12">
        <v>15</v>
      </c>
      <c r="I11" s="11">
        <v>0.15789473684210525</v>
      </c>
      <c r="J11" s="12">
        <v>27</v>
      </c>
      <c r="K11" s="13">
        <v>9.5744680851063843E-2</v>
      </c>
      <c r="L11" s="26"/>
    </row>
    <row r="12" spans="1:12" ht="16.5" customHeight="1" x14ac:dyDescent="0.25">
      <c r="A12" s="101" t="s">
        <v>154</v>
      </c>
      <c r="B12" s="4" t="s">
        <v>3</v>
      </c>
      <c r="C12" s="5">
        <v>118</v>
      </c>
      <c r="D12" s="6"/>
      <c r="E12" s="7">
        <v>505</v>
      </c>
      <c r="F12" s="6"/>
      <c r="G12" s="15">
        <v>8.5714896760774928E-2</v>
      </c>
      <c r="H12" s="7">
        <v>92</v>
      </c>
      <c r="I12" s="6"/>
      <c r="J12" s="7">
        <v>272</v>
      </c>
      <c r="K12" s="8"/>
      <c r="L12" s="16" t="s">
        <v>218</v>
      </c>
    </row>
    <row r="13" spans="1:12" x14ac:dyDescent="0.25">
      <c r="A13" s="101"/>
      <c r="B13" s="9" t="s">
        <v>155</v>
      </c>
      <c r="C13" s="10">
        <v>9</v>
      </c>
      <c r="D13" s="11">
        <v>7.6271186440677971E-2</v>
      </c>
      <c r="E13" s="12">
        <v>49</v>
      </c>
      <c r="F13" s="11">
        <v>9.7029702970297033E-2</v>
      </c>
      <c r="G13" s="23"/>
      <c r="H13" s="12">
        <v>6</v>
      </c>
      <c r="I13" s="11">
        <v>6.5217391304347824E-2</v>
      </c>
      <c r="J13" s="12">
        <v>39</v>
      </c>
      <c r="K13" s="13">
        <v>0.14338235294117646</v>
      </c>
      <c r="L13" s="26"/>
    </row>
    <row r="14" spans="1:12" x14ac:dyDescent="0.25">
      <c r="A14" s="101"/>
      <c r="B14" s="9" t="s">
        <v>28</v>
      </c>
      <c r="C14" s="10">
        <v>11</v>
      </c>
      <c r="D14" s="11">
        <v>9.3220338983050849E-2</v>
      </c>
      <c r="E14" s="12">
        <v>91</v>
      </c>
      <c r="F14" s="11">
        <v>0.18019801980198019</v>
      </c>
      <c r="G14" s="23"/>
      <c r="H14" s="12">
        <v>16</v>
      </c>
      <c r="I14" s="11">
        <v>0.17391304347826086</v>
      </c>
      <c r="J14" s="12">
        <v>71</v>
      </c>
      <c r="K14" s="13">
        <v>0.2610294117647059</v>
      </c>
      <c r="L14" s="26"/>
    </row>
    <row r="15" spans="1:12" x14ac:dyDescent="0.25">
      <c r="A15" s="101"/>
      <c r="B15" s="9" t="s">
        <v>29</v>
      </c>
      <c r="C15" s="10">
        <v>43</v>
      </c>
      <c r="D15" s="11">
        <v>0.36440677966101698</v>
      </c>
      <c r="E15" s="12">
        <v>170</v>
      </c>
      <c r="F15" s="11">
        <v>0.33663366336633666</v>
      </c>
      <c r="G15" s="23"/>
      <c r="H15" s="12">
        <v>36</v>
      </c>
      <c r="I15" s="11">
        <v>0.39130434782608697</v>
      </c>
      <c r="J15" s="12">
        <v>78</v>
      </c>
      <c r="K15" s="13">
        <v>0.28676470588235292</v>
      </c>
      <c r="L15" s="26"/>
    </row>
    <row r="16" spans="1:12" x14ac:dyDescent="0.25">
      <c r="A16" s="101"/>
      <c r="B16" s="9" t="s">
        <v>30</v>
      </c>
      <c r="C16" s="10">
        <v>55</v>
      </c>
      <c r="D16" s="11">
        <v>0.46610169491525416</v>
      </c>
      <c r="E16" s="12">
        <v>195</v>
      </c>
      <c r="F16" s="11">
        <v>0.38613861386138615</v>
      </c>
      <c r="G16" s="23"/>
      <c r="H16" s="12">
        <v>34</v>
      </c>
      <c r="I16" s="11">
        <v>0.36956521739130432</v>
      </c>
      <c r="J16" s="12">
        <v>84</v>
      </c>
      <c r="K16" s="13">
        <v>0.30882352941176472</v>
      </c>
      <c r="L16" s="26"/>
    </row>
    <row r="17" spans="1:12" ht="16.5" customHeight="1" x14ac:dyDescent="0.25">
      <c r="A17" s="101" t="s">
        <v>156</v>
      </c>
      <c r="B17" s="4" t="s">
        <v>3</v>
      </c>
      <c r="C17" s="5">
        <v>116</v>
      </c>
      <c r="D17" s="6"/>
      <c r="E17" s="7">
        <v>500</v>
      </c>
      <c r="F17" s="6"/>
      <c r="G17" s="15">
        <v>0.22108758749883417</v>
      </c>
      <c r="H17" s="7">
        <v>89</v>
      </c>
      <c r="I17" s="6"/>
      <c r="J17" s="7">
        <v>266</v>
      </c>
      <c r="K17" s="8"/>
      <c r="L17" s="16">
        <v>0.27874811138068289</v>
      </c>
    </row>
    <row r="18" spans="1:12" x14ac:dyDescent="0.25">
      <c r="A18" s="101"/>
      <c r="B18" s="9" t="s">
        <v>155</v>
      </c>
      <c r="C18" s="10">
        <v>7</v>
      </c>
      <c r="D18" s="11">
        <v>6.0344827586206892E-2</v>
      </c>
      <c r="E18" s="12">
        <v>42</v>
      </c>
      <c r="F18" s="11">
        <v>8.4000000000000005E-2</v>
      </c>
      <c r="G18" s="23"/>
      <c r="H18" s="12">
        <v>7</v>
      </c>
      <c r="I18" s="11">
        <v>7.8651685393258425E-2</v>
      </c>
      <c r="J18" s="12">
        <v>35</v>
      </c>
      <c r="K18" s="13">
        <v>0.13157894736842105</v>
      </c>
      <c r="L18" s="26"/>
    </row>
    <row r="19" spans="1:12" x14ac:dyDescent="0.25">
      <c r="A19" s="101"/>
      <c r="B19" s="9" t="s">
        <v>28</v>
      </c>
      <c r="C19" s="10">
        <v>15</v>
      </c>
      <c r="D19" s="11">
        <v>0.12931034482758622</v>
      </c>
      <c r="E19" s="12">
        <v>94</v>
      </c>
      <c r="F19" s="11">
        <v>0.188</v>
      </c>
      <c r="G19" s="23"/>
      <c r="H19" s="12">
        <v>17</v>
      </c>
      <c r="I19" s="11">
        <v>0.19101123595505615</v>
      </c>
      <c r="J19" s="12">
        <v>64</v>
      </c>
      <c r="K19" s="13">
        <v>0.24060150375939848</v>
      </c>
      <c r="L19" s="26"/>
    </row>
    <row r="20" spans="1:12" x14ac:dyDescent="0.25">
      <c r="A20" s="101"/>
      <c r="B20" s="9" t="s">
        <v>29</v>
      </c>
      <c r="C20" s="10">
        <v>37</v>
      </c>
      <c r="D20" s="11">
        <v>0.31896551724137934</v>
      </c>
      <c r="E20" s="12">
        <v>164</v>
      </c>
      <c r="F20" s="11">
        <v>0.32800000000000007</v>
      </c>
      <c r="G20" s="23"/>
      <c r="H20" s="12">
        <v>28</v>
      </c>
      <c r="I20" s="11">
        <v>0.3146067415730337</v>
      </c>
      <c r="J20" s="12">
        <v>64</v>
      </c>
      <c r="K20" s="13">
        <v>0.24060150375939848</v>
      </c>
      <c r="L20" s="26"/>
    </row>
    <row r="21" spans="1:12" x14ac:dyDescent="0.25">
      <c r="A21" s="101"/>
      <c r="B21" s="9" t="s">
        <v>30</v>
      </c>
      <c r="C21" s="10">
        <v>57</v>
      </c>
      <c r="D21" s="11">
        <v>0.49137931034482757</v>
      </c>
      <c r="E21" s="12">
        <v>200</v>
      </c>
      <c r="F21" s="11">
        <v>0.4</v>
      </c>
      <c r="G21" s="23"/>
      <c r="H21" s="12">
        <v>37</v>
      </c>
      <c r="I21" s="11">
        <v>0.4157303370786517</v>
      </c>
      <c r="J21" s="12">
        <v>103</v>
      </c>
      <c r="K21" s="13">
        <v>0.38721804511278196</v>
      </c>
      <c r="L21" s="26"/>
    </row>
    <row r="22" spans="1:12" ht="16.5" customHeight="1" x14ac:dyDescent="0.25">
      <c r="A22" s="101" t="s">
        <v>157</v>
      </c>
      <c r="B22" s="4" t="s">
        <v>3</v>
      </c>
      <c r="C22" s="5">
        <v>118</v>
      </c>
      <c r="D22" s="6"/>
      <c r="E22" s="7">
        <v>510</v>
      </c>
      <c r="F22" s="6"/>
      <c r="G22" s="15">
        <v>0.19141536257489844</v>
      </c>
      <c r="H22" s="7">
        <v>92</v>
      </c>
      <c r="I22" s="6"/>
      <c r="J22" s="7">
        <v>274</v>
      </c>
      <c r="K22" s="8"/>
      <c r="L22" s="16" t="s">
        <v>219</v>
      </c>
    </row>
    <row r="23" spans="1:12" x14ac:dyDescent="0.25">
      <c r="A23" s="101"/>
      <c r="B23" s="9" t="s">
        <v>155</v>
      </c>
      <c r="C23" s="10">
        <v>11</v>
      </c>
      <c r="D23" s="11">
        <v>9.3220338983050849E-2</v>
      </c>
      <c r="E23" s="12">
        <v>56</v>
      </c>
      <c r="F23" s="11">
        <v>0.10980392156862745</v>
      </c>
      <c r="G23" s="23"/>
      <c r="H23" s="12">
        <v>2</v>
      </c>
      <c r="I23" s="11">
        <v>2.1739130434782608E-2</v>
      </c>
      <c r="J23" s="12">
        <v>45</v>
      </c>
      <c r="K23" s="13">
        <v>0.16423357664233579</v>
      </c>
      <c r="L23" s="26"/>
    </row>
    <row r="24" spans="1:12" x14ac:dyDescent="0.25">
      <c r="A24" s="101"/>
      <c r="B24" s="9" t="s">
        <v>28</v>
      </c>
      <c r="C24" s="10">
        <v>16</v>
      </c>
      <c r="D24" s="11">
        <v>0.13559322033898305</v>
      </c>
      <c r="E24" s="12">
        <v>100</v>
      </c>
      <c r="F24" s="11">
        <v>0.19607843137254904</v>
      </c>
      <c r="G24" s="23"/>
      <c r="H24" s="12">
        <v>10</v>
      </c>
      <c r="I24" s="11">
        <v>0.10869565217391304</v>
      </c>
      <c r="J24" s="12">
        <v>62</v>
      </c>
      <c r="K24" s="13">
        <v>0.22627737226277372</v>
      </c>
      <c r="L24" s="26"/>
    </row>
    <row r="25" spans="1:12" x14ac:dyDescent="0.25">
      <c r="A25" s="101"/>
      <c r="B25" s="9" t="s">
        <v>29</v>
      </c>
      <c r="C25" s="10">
        <v>35</v>
      </c>
      <c r="D25" s="11">
        <v>0.29661016949152541</v>
      </c>
      <c r="E25" s="12">
        <v>163</v>
      </c>
      <c r="F25" s="11">
        <v>0.31960784313725488</v>
      </c>
      <c r="G25" s="23"/>
      <c r="H25" s="12">
        <v>37</v>
      </c>
      <c r="I25" s="11">
        <v>0.40217391304347827</v>
      </c>
      <c r="J25" s="12">
        <v>69</v>
      </c>
      <c r="K25" s="13">
        <v>0.2518248175182482</v>
      </c>
      <c r="L25" s="26"/>
    </row>
    <row r="26" spans="1:12" x14ac:dyDescent="0.25">
      <c r="A26" s="101"/>
      <c r="B26" s="9" t="s">
        <v>30</v>
      </c>
      <c r="C26" s="10">
        <v>56</v>
      </c>
      <c r="D26" s="11">
        <v>0.47457627118644069</v>
      </c>
      <c r="E26" s="12">
        <v>191</v>
      </c>
      <c r="F26" s="11">
        <v>0.37450980392156863</v>
      </c>
      <c r="G26" s="23"/>
      <c r="H26" s="12">
        <v>43</v>
      </c>
      <c r="I26" s="11">
        <v>0.46739130434782611</v>
      </c>
      <c r="J26" s="12">
        <v>98</v>
      </c>
      <c r="K26" s="13">
        <v>0.3576642335766424</v>
      </c>
      <c r="L26" s="26"/>
    </row>
    <row r="27" spans="1:12" ht="16.5" customHeight="1" x14ac:dyDescent="0.25">
      <c r="A27" s="101" t="s">
        <v>158</v>
      </c>
      <c r="B27" s="4" t="s">
        <v>3</v>
      </c>
      <c r="C27" s="5">
        <v>119</v>
      </c>
      <c r="D27" s="6"/>
      <c r="E27" s="7">
        <v>499</v>
      </c>
      <c r="F27" s="6"/>
      <c r="G27" s="15">
        <v>0.43562709281600254</v>
      </c>
      <c r="H27" s="7">
        <v>86</v>
      </c>
      <c r="I27" s="6"/>
      <c r="J27" s="7">
        <v>243</v>
      </c>
      <c r="K27" s="8"/>
      <c r="L27" s="16" t="s">
        <v>220</v>
      </c>
    </row>
    <row r="28" spans="1:12" x14ac:dyDescent="0.25">
      <c r="A28" s="101"/>
      <c r="B28" s="9" t="s">
        <v>155</v>
      </c>
      <c r="C28" s="10">
        <v>12</v>
      </c>
      <c r="D28" s="11">
        <v>0.10084033613445378</v>
      </c>
      <c r="E28" s="12">
        <v>48</v>
      </c>
      <c r="F28" s="11">
        <v>9.6192384769539091E-2</v>
      </c>
      <c r="G28" s="23"/>
      <c r="H28" s="12">
        <v>12</v>
      </c>
      <c r="I28" s="11">
        <v>0.13953488372093023</v>
      </c>
      <c r="J28" s="12">
        <v>52</v>
      </c>
      <c r="K28" s="13">
        <v>0.2139917695473251</v>
      </c>
      <c r="L28" s="26"/>
    </row>
    <row r="29" spans="1:12" x14ac:dyDescent="0.25">
      <c r="A29" s="101"/>
      <c r="B29" s="9" t="s">
        <v>28</v>
      </c>
      <c r="C29" s="10">
        <v>20</v>
      </c>
      <c r="D29" s="11">
        <v>0.16806722689075632</v>
      </c>
      <c r="E29" s="12">
        <v>109</v>
      </c>
      <c r="F29" s="11">
        <v>0.21843687374749499</v>
      </c>
      <c r="G29" s="23"/>
      <c r="H29" s="12">
        <v>15</v>
      </c>
      <c r="I29" s="11">
        <v>0.17441860465116277</v>
      </c>
      <c r="J29" s="12">
        <v>75</v>
      </c>
      <c r="K29" s="13">
        <v>0.30864197530864196</v>
      </c>
      <c r="L29" s="26"/>
    </row>
    <row r="30" spans="1:12" x14ac:dyDescent="0.25">
      <c r="A30" s="101"/>
      <c r="B30" s="9" t="s">
        <v>29</v>
      </c>
      <c r="C30" s="10">
        <v>32</v>
      </c>
      <c r="D30" s="11">
        <v>0.26890756302521007</v>
      </c>
      <c r="E30" s="12">
        <v>148</v>
      </c>
      <c r="F30" s="11">
        <v>0.29659318637274551</v>
      </c>
      <c r="G30" s="23"/>
      <c r="H30" s="12">
        <v>33</v>
      </c>
      <c r="I30" s="11">
        <v>0.38372093023255816</v>
      </c>
      <c r="J30" s="12">
        <v>44</v>
      </c>
      <c r="K30" s="13">
        <v>0.18106995884773663</v>
      </c>
      <c r="L30" s="26"/>
    </row>
    <row r="31" spans="1:12" x14ac:dyDescent="0.25">
      <c r="A31" s="101"/>
      <c r="B31" s="9" t="s">
        <v>30</v>
      </c>
      <c r="C31" s="10">
        <v>55</v>
      </c>
      <c r="D31" s="11">
        <v>0.4621848739495798</v>
      </c>
      <c r="E31" s="12">
        <v>194</v>
      </c>
      <c r="F31" s="11">
        <v>0.38877755511022044</v>
      </c>
      <c r="G31" s="23"/>
      <c r="H31" s="12">
        <v>26</v>
      </c>
      <c r="I31" s="11">
        <v>0.30232558139534882</v>
      </c>
      <c r="J31" s="12">
        <v>72</v>
      </c>
      <c r="K31" s="13">
        <v>0.29629629629629628</v>
      </c>
      <c r="L31" s="26"/>
    </row>
    <row r="32" spans="1:12" ht="16.5" customHeight="1" x14ac:dyDescent="0.25">
      <c r="A32" s="101" t="s">
        <v>159</v>
      </c>
      <c r="B32" s="4" t="s">
        <v>3</v>
      </c>
      <c r="C32" s="5">
        <v>119</v>
      </c>
      <c r="D32" s="6"/>
      <c r="E32" s="7">
        <v>493</v>
      </c>
      <c r="F32" s="6"/>
      <c r="G32" s="15">
        <v>0.11620739857744555</v>
      </c>
      <c r="H32" s="7">
        <v>78</v>
      </c>
      <c r="I32" s="6"/>
      <c r="J32" s="7">
        <v>219</v>
      </c>
      <c r="K32" s="8"/>
      <c r="L32" s="16">
        <v>0.31004566576709092</v>
      </c>
    </row>
    <row r="33" spans="1:12" x14ac:dyDescent="0.25">
      <c r="A33" s="101"/>
      <c r="B33" s="9" t="s">
        <v>155</v>
      </c>
      <c r="C33" s="10">
        <v>18</v>
      </c>
      <c r="D33" s="11">
        <v>0.15126050420168066</v>
      </c>
      <c r="E33" s="12">
        <v>76</v>
      </c>
      <c r="F33" s="11">
        <v>0.15415821501014199</v>
      </c>
      <c r="G33" s="23"/>
      <c r="H33" s="12">
        <v>35</v>
      </c>
      <c r="I33" s="11">
        <v>0.44871794871794873</v>
      </c>
      <c r="J33" s="12">
        <v>93</v>
      </c>
      <c r="K33" s="13">
        <v>0.42465753424657537</v>
      </c>
      <c r="L33" s="26"/>
    </row>
    <row r="34" spans="1:12" x14ac:dyDescent="0.25">
      <c r="A34" s="101"/>
      <c r="B34" s="9" t="s">
        <v>28</v>
      </c>
      <c r="C34" s="10">
        <v>20</v>
      </c>
      <c r="D34" s="11">
        <v>0.16806722689075632</v>
      </c>
      <c r="E34" s="12">
        <v>121</v>
      </c>
      <c r="F34" s="11">
        <v>0.24543610547667347</v>
      </c>
      <c r="G34" s="23"/>
      <c r="H34" s="12">
        <v>13</v>
      </c>
      <c r="I34" s="11">
        <v>0.16666666666666663</v>
      </c>
      <c r="J34" s="12">
        <v>57</v>
      </c>
      <c r="K34" s="13">
        <v>0.26027397260273971</v>
      </c>
      <c r="L34" s="26"/>
    </row>
    <row r="35" spans="1:12" x14ac:dyDescent="0.25">
      <c r="A35" s="101"/>
      <c r="B35" s="9" t="s">
        <v>29</v>
      </c>
      <c r="C35" s="10">
        <v>34</v>
      </c>
      <c r="D35" s="11">
        <v>0.2857142857142857</v>
      </c>
      <c r="E35" s="12">
        <v>152</v>
      </c>
      <c r="F35" s="11">
        <v>0.30831643002028397</v>
      </c>
      <c r="G35" s="23"/>
      <c r="H35" s="12">
        <v>14</v>
      </c>
      <c r="I35" s="11">
        <v>0.17948717948717949</v>
      </c>
      <c r="J35" s="12">
        <v>27</v>
      </c>
      <c r="K35" s="13">
        <v>0.12328767123287671</v>
      </c>
      <c r="L35" s="26"/>
    </row>
    <row r="36" spans="1:12" x14ac:dyDescent="0.25">
      <c r="A36" s="101"/>
      <c r="B36" s="9" t="s">
        <v>30</v>
      </c>
      <c r="C36" s="10">
        <v>47</v>
      </c>
      <c r="D36" s="11">
        <v>0.39495798319327735</v>
      </c>
      <c r="E36" s="12">
        <v>144</v>
      </c>
      <c r="F36" s="11">
        <v>0.2920892494929006</v>
      </c>
      <c r="G36" s="23"/>
      <c r="H36" s="12">
        <v>16</v>
      </c>
      <c r="I36" s="11">
        <v>0.20512820512820512</v>
      </c>
      <c r="J36" s="12">
        <v>42</v>
      </c>
      <c r="K36" s="13">
        <v>0.19178082191780821</v>
      </c>
      <c r="L36" s="26"/>
    </row>
    <row r="37" spans="1:12" ht="16.5" customHeight="1" x14ac:dyDescent="0.25">
      <c r="A37" s="101" t="s">
        <v>160</v>
      </c>
      <c r="B37" s="4" t="s">
        <v>3</v>
      </c>
      <c r="C37" s="5">
        <v>121</v>
      </c>
      <c r="D37" s="6"/>
      <c r="E37" s="7">
        <v>506</v>
      </c>
      <c r="F37" s="6"/>
      <c r="G37" s="15">
        <v>0.32206188668898306</v>
      </c>
      <c r="H37" s="7">
        <v>91</v>
      </c>
      <c r="I37" s="6"/>
      <c r="J37" s="7">
        <v>261</v>
      </c>
      <c r="K37" s="8"/>
      <c r="L37" s="16">
        <v>0.22312031561085699</v>
      </c>
    </row>
    <row r="38" spans="1:12" x14ac:dyDescent="0.25">
      <c r="A38" s="101"/>
      <c r="B38" s="9" t="s">
        <v>155</v>
      </c>
      <c r="C38" s="10">
        <v>9</v>
      </c>
      <c r="D38" s="11">
        <v>7.43801652892562E-2</v>
      </c>
      <c r="E38" s="12">
        <v>68</v>
      </c>
      <c r="F38" s="11">
        <v>0.13438735177865613</v>
      </c>
      <c r="G38" s="23"/>
      <c r="H38" s="12">
        <v>15</v>
      </c>
      <c r="I38" s="11">
        <v>0.1648351648351648</v>
      </c>
      <c r="J38" s="12">
        <v>68</v>
      </c>
      <c r="K38" s="13">
        <v>0.26053639846743293</v>
      </c>
      <c r="L38" s="26"/>
    </row>
    <row r="39" spans="1:12" x14ac:dyDescent="0.25">
      <c r="A39" s="101"/>
      <c r="B39" s="9" t="s">
        <v>28</v>
      </c>
      <c r="C39" s="10">
        <v>29</v>
      </c>
      <c r="D39" s="11">
        <v>0.23966942148760331</v>
      </c>
      <c r="E39" s="12">
        <v>109</v>
      </c>
      <c r="F39" s="11">
        <v>0.21541501976284586</v>
      </c>
      <c r="G39" s="23"/>
      <c r="H39" s="12">
        <v>21</v>
      </c>
      <c r="I39" s="11">
        <v>0.23076923076923075</v>
      </c>
      <c r="J39" s="12">
        <v>64</v>
      </c>
      <c r="K39" s="13">
        <v>0.24521072796934862</v>
      </c>
      <c r="L39" s="26"/>
    </row>
    <row r="40" spans="1:12" x14ac:dyDescent="0.25">
      <c r="A40" s="101"/>
      <c r="B40" s="9" t="s">
        <v>29</v>
      </c>
      <c r="C40" s="10">
        <v>36</v>
      </c>
      <c r="D40" s="11">
        <v>0.2975206611570248</v>
      </c>
      <c r="E40" s="12">
        <v>151</v>
      </c>
      <c r="F40" s="11">
        <v>0.29841897233201581</v>
      </c>
      <c r="G40" s="23"/>
      <c r="H40" s="12">
        <v>25</v>
      </c>
      <c r="I40" s="11">
        <v>0.27472527472527475</v>
      </c>
      <c r="J40" s="12">
        <v>55</v>
      </c>
      <c r="K40" s="13">
        <v>0.21072796934865898</v>
      </c>
      <c r="L40" s="26"/>
    </row>
    <row r="41" spans="1:12" x14ac:dyDescent="0.25">
      <c r="A41" s="101"/>
      <c r="B41" s="9" t="s">
        <v>30</v>
      </c>
      <c r="C41" s="10">
        <v>47</v>
      </c>
      <c r="D41" s="11">
        <v>0.38842975206611569</v>
      </c>
      <c r="E41" s="12">
        <v>178</v>
      </c>
      <c r="F41" s="11">
        <v>0.35177865612648224</v>
      </c>
      <c r="G41" s="23"/>
      <c r="H41" s="12">
        <v>30</v>
      </c>
      <c r="I41" s="11">
        <v>0.32967032967032961</v>
      </c>
      <c r="J41" s="12">
        <v>74</v>
      </c>
      <c r="K41" s="13">
        <v>0.28352490421455939</v>
      </c>
      <c r="L41" s="26"/>
    </row>
    <row r="42" spans="1:12" ht="16.5" customHeight="1" x14ac:dyDescent="0.25">
      <c r="A42" s="101" t="s">
        <v>161</v>
      </c>
      <c r="B42" s="4" t="s">
        <v>3</v>
      </c>
      <c r="C42" s="5">
        <v>98</v>
      </c>
      <c r="D42" s="6"/>
      <c r="E42" s="7">
        <v>395</v>
      </c>
      <c r="F42" s="6"/>
      <c r="G42" s="15">
        <v>0.17279401438723097</v>
      </c>
      <c r="H42" s="7">
        <v>67</v>
      </c>
      <c r="I42" s="6"/>
      <c r="J42" s="7">
        <v>202</v>
      </c>
      <c r="K42" s="8"/>
      <c r="L42" s="16">
        <v>0.40049275620000002</v>
      </c>
    </row>
    <row r="43" spans="1:12" x14ac:dyDescent="0.25">
      <c r="A43" s="101"/>
      <c r="B43" s="9" t="s">
        <v>155</v>
      </c>
      <c r="C43" s="10">
        <v>20</v>
      </c>
      <c r="D43" s="11">
        <v>0.20408163265306123</v>
      </c>
      <c r="E43" s="12">
        <v>81</v>
      </c>
      <c r="F43" s="11">
        <v>0.20506329113924054</v>
      </c>
      <c r="G43" s="23"/>
      <c r="H43" s="12">
        <v>16</v>
      </c>
      <c r="I43" s="11">
        <v>0.2388059701492537</v>
      </c>
      <c r="J43" s="12">
        <v>62</v>
      </c>
      <c r="K43" s="13">
        <v>0.30693069306930693</v>
      </c>
      <c r="L43" s="26"/>
    </row>
    <row r="44" spans="1:12" x14ac:dyDescent="0.25">
      <c r="A44" s="101"/>
      <c r="B44" s="9" t="s">
        <v>28</v>
      </c>
      <c r="C44" s="10">
        <v>17</v>
      </c>
      <c r="D44" s="11">
        <v>0.17346938775510204</v>
      </c>
      <c r="E44" s="12">
        <v>98</v>
      </c>
      <c r="F44" s="11">
        <v>0.24810126582278477</v>
      </c>
      <c r="G44" s="23"/>
      <c r="H44" s="12">
        <v>13</v>
      </c>
      <c r="I44" s="11">
        <v>0.19402985074626866</v>
      </c>
      <c r="J44" s="12">
        <v>43</v>
      </c>
      <c r="K44" s="13">
        <v>0.21287128712871287</v>
      </c>
      <c r="L44" s="26"/>
    </row>
    <row r="45" spans="1:12" x14ac:dyDescent="0.25">
      <c r="A45" s="101"/>
      <c r="B45" s="9" t="s">
        <v>29</v>
      </c>
      <c r="C45" s="10">
        <v>33</v>
      </c>
      <c r="D45" s="11">
        <v>0.33673469387755101</v>
      </c>
      <c r="E45" s="12">
        <v>94</v>
      </c>
      <c r="F45" s="11">
        <v>0.23797468354430379</v>
      </c>
      <c r="G45" s="23"/>
      <c r="H45" s="12">
        <v>18</v>
      </c>
      <c r="I45" s="11">
        <v>0.26865671641791045</v>
      </c>
      <c r="J45" s="12">
        <v>36</v>
      </c>
      <c r="K45" s="13">
        <v>0.17821782178217821</v>
      </c>
      <c r="L45" s="26"/>
    </row>
    <row r="46" spans="1:12" x14ac:dyDescent="0.25">
      <c r="A46" s="101"/>
      <c r="B46" s="9" t="s">
        <v>30</v>
      </c>
      <c r="C46" s="10">
        <v>28</v>
      </c>
      <c r="D46" s="11">
        <v>0.2857142857142857</v>
      </c>
      <c r="E46" s="12">
        <v>122</v>
      </c>
      <c r="F46" s="11">
        <v>0.30886075949367087</v>
      </c>
      <c r="G46" s="23"/>
      <c r="H46" s="12">
        <v>20</v>
      </c>
      <c r="I46" s="11">
        <v>0.29850746268656714</v>
      </c>
      <c r="J46" s="12">
        <v>61</v>
      </c>
      <c r="K46" s="13">
        <v>0.30198019801980197</v>
      </c>
      <c r="L46" s="26"/>
    </row>
    <row r="47" spans="1:12" ht="16.5" customHeight="1" x14ac:dyDescent="0.25">
      <c r="A47" s="101" t="s">
        <v>162</v>
      </c>
      <c r="B47" s="4" t="s">
        <v>3</v>
      </c>
      <c r="C47" s="5">
        <v>102</v>
      </c>
      <c r="D47" s="6"/>
      <c r="E47" s="7">
        <v>444</v>
      </c>
      <c r="F47" s="6"/>
      <c r="G47" s="15">
        <v>0.76984694033864176</v>
      </c>
      <c r="H47" s="7">
        <v>74</v>
      </c>
      <c r="I47" s="6"/>
      <c r="J47" s="7">
        <v>217</v>
      </c>
      <c r="K47" s="8"/>
      <c r="L47" s="16">
        <v>0.36415530898275472</v>
      </c>
    </row>
    <row r="48" spans="1:12" x14ac:dyDescent="0.25">
      <c r="A48" s="101"/>
      <c r="B48" s="9" t="s">
        <v>155</v>
      </c>
      <c r="C48" s="10">
        <v>19</v>
      </c>
      <c r="D48" s="11">
        <v>0.18627450980392157</v>
      </c>
      <c r="E48" s="12">
        <v>88</v>
      </c>
      <c r="F48" s="11">
        <v>0.1981981981981982</v>
      </c>
      <c r="G48" s="23"/>
      <c r="H48" s="12">
        <v>20</v>
      </c>
      <c r="I48" s="11">
        <v>0.27027027027027029</v>
      </c>
      <c r="J48" s="12">
        <v>78</v>
      </c>
      <c r="K48" s="13">
        <v>0.35944700460829493</v>
      </c>
      <c r="L48" s="26"/>
    </row>
    <row r="49" spans="1:12" x14ac:dyDescent="0.25">
      <c r="A49" s="101"/>
      <c r="B49" s="9" t="s">
        <v>28</v>
      </c>
      <c r="C49" s="10">
        <v>30</v>
      </c>
      <c r="D49" s="11">
        <v>0.29411764705882354</v>
      </c>
      <c r="E49" s="12">
        <v>112</v>
      </c>
      <c r="F49" s="11">
        <v>0.25225225225225223</v>
      </c>
      <c r="G49" s="23"/>
      <c r="H49" s="12">
        <v>15</v>
      </c>
      <c r="I49" s="11">
        <v>0.20270270270270271</v>
      </c>
      <c r="J49" s="12">
        <v>47</v>
      </c>
      <c r="K49" s="13">
        <v>0.21658986175115205</v>
      </c>
      <c r="L49" s="26"/>
    </row>
    <row r="50" spans="1:12" x14ac:dyDescent="0.25">
      <c r="A50" s="101"/>
      <c r="B50" s="9" t="s">
        <v>29</v>
      </c>
      <c r="C50" s="10">
        <v>24</v>
      </c>
      <c r="D50" s="11">
        <v>0.23529411764705879</v>
      </c>
      <c r="E50" s="12">
        <v>122</v>
      </c>
      <c r="F50" s="11">
        <v>0.2747747747747748</v>
      </c>
      <c r="G50" s="23"/>
      <c r="H50" s="12">
        <v>14</v>
      </c>
      <c r="I50" s="11">
        <v>0.1891891891891892</v>
      </c>
      <c r="J50" s="12">
        <v>39</v>
      </c>
      <c r="K50" s="13">
        <v>0.17972350230414746</v>
      </c>
      <c r="L50" s="26"/>
    </row>
    <row r="51" spans="1:12" x14ac:dyDescent="0.25">
      <c r="A51" s="101"/>
      <c r="B51" s="9" t="s">
        <v>30</v>
      </c>
      <c r="C51" s="10">
        <v>29</v>
      </c>
      <c r="D51" s="11">
        <v>0.28431372549019607</v>
      </c>
      <c r="E51" s="12">
        <v>122</v>
      </c>
      <c r="F51" s="11">
        <v>0.2747747747747748</v>
      </c>
      <c r="G51" s="23"/>
      <c r="H51" s="12">
        <v>25</v>
      </c>
      <c r="I51" s="11">
        <v>0.33783783783783783</v>
      </c>
      <c r="J51" s="12">
        <v>53</v>
      </c>
      <c r="K51" s="13">
        <v>0.24423963133640553</v>
      </c>
      <c r="L51" s="26"/>
    </row>
    <row r="52" spans="1:12" ht="16.5" customHeight="1" x14ac:dyDescent="0.25">
      <c r="A52" s="101" t="s">
        <v>163</v>
      </c>
      <c r="B52" s="4" t="s">
        <v>3</v>
      </c>
      <c r="C52" s="5">
        <v>104</v>
      </c>
      <c r="D52" s="6"/>
      <c r="E52" s="7">
        <v>468</v>
      </c>
      <c r="F52" s="6"/>
      <c r="G52" s="15">
        <v>0.94312966507438345</v>
      </c>
      <c r="H52" s="7">
        <v>84</v>
      </c>
      <c r="I52" s="6"/>
      <c r="J52" s="7">
        <v>256</v>
      </c>
      <c r="K52" s="8"/>
      <c r="L52" s="16">
        <v>0.73987777837023805</v>
      </c>
    </row>
    <row r="53" spans="1:12" x14ac:dyDescent="0.25">
      <c r="A53" s="101"/>
      <c r="B53" s="9" t="s">
        <v>155</v>
      </c>
      <c r="C53" s="10">
        <v>26</v>
      </c>
      <c r="D53" s="11">
        <v>0.25</v>
      </c>
      <c r="E53" s="12">
        <v>112</v>
      </c>
      <c r="F53" s="11">
        <v>0.23931623931623933</v>
      </c>
      <c r="G53" s="23"/>
      <c r="H53" s="12">
        <v>24</v>
      </c>
      <c r="I53" s="11">
        <v>0.2857142857142857</v>
      </c>
      <c r="J53" s="12">
        <v>89</v>
      </c>
      <c r="K53" s="13">
        <v>0.34765625</v>
      </c>
      <c r="L53" s="26"/>
    </row>
    <row r="54" spans="1:12" x14ac:dyDescent="0.25">
      <c r="A54" s="101"/>
      <c r="B54" s="9" t="s">
        <v>28</v>
      </c>
      <c r="C54" s="10">
        <v>28</v>
      </c>
      <c r="D54" s="11">
        <v>0.26923076923076922</v>
      </c>
      <c r="E54" s="12">
        <v>119</v>
      </c>
      <c r="F54" s="11">
        <v>0.25427350427350426</v>
      </c>
      <c r="G54" s="23"/>
      <c r="H54" s="12">
        <v>19</v>
      </c>
      <c r="I54" s="11">
        <v>0.22619047619047619</v>
      </c>
      <c r="J54" s="12">
        <v>51</v>
      </c>
      <c r="K54" s="13">
        <v>0.19921875</v>
      </c>
      <c r="L54" s="26"/>
    </row>
    <row r="55" spans="1:12" x14ac:dyDescent="0.25">
      <c r="A55" s="101"/>
      <c r="B55" s="9" t="s">
        <v>29</v>
      </c>
      <c r="C55" s="10">
        <v>21</v>
      </c>
      <c r="D55" s="11">
        <v>0.20192307692307693</v>
      </c>
      <c r="E55" s="12">
        <v>107</v>
      </c>
      <c r="F55" s="11">
        <v>0.22863247863247863</v>
      </c>
      <c r="G55" s="23"/>
      <c r="H55" s="12">
        <v>19</v>
      </c>
      <c r="I55" s="11">
        <v>0.22619047619047619</v>
      </c>
      <c r="J55" s="12">
        <v>50</v>
      </c>
      <c r="K55" s="13">
        <v>0.1953125</v>
      </c>
      <c r="L55" s="26"/>
    </row>
    <row r="56" spans="1:12" x14ac:dyDescent="0.25">
      <c r="A56" s="101"/>
      <c r="B56" s="9" t="s">
        <v>30</v>
      </c>
      <c r="C56" s="10">
        <v>29</v>
      </c>
      <c r="D56" s="11">
        <v>0.27884615384615385</v>
      </c>
      <c r="E56" s="12">
        <v>130</v>
      </c>
      <c r="F56" s="11">
        <v>0.27777777777777779</v>
      </c>
      <c r="G56" s="23"/>
      <c r="H56" s="12">
        <v>22</v>
      </c>
      <c r="I56" s="11">
        <v>0.26190476190476192</v>
      </c>
      <c r="J56" s="12">
        <v>66</v>
      </c>
      <c r="K56" s="13">
        <v>0.2578125</v>
      </c>
      <c r="L56" s="26"/>
    </row>
    <row r="57" spans="1:12" ht="16.5" customHeight="1" x14ac:dyDescent="0.25">
      <c r="A57" s="101" t="s">
        <v>164</v>
      </c>
      <c r="B57" s="4" t="s">
        <v>3</v>
      </c>
      <c r="C57" s="5">
        <v>123</v>
      </c>
      <c r="D57" s="6"/>
      <c r="E57" s="7">
        <v>532</v>
      </c>
      <c r="F57" s="6"/>
      <c r="G57" s="15">
        <v>0.89169461842252873</v>
      </c>
      <c r="H57" s="7">
        <v>95</v>
      </c>
      <c r="I57" s="6"/>
      <c r="J57" s="7">
        <v>280</v>
      </c>
      <c r="K57" s="8"/>
      <c r="L57" s="16">
        <v>0.81507045244775289</v>
      </c>
    </row>
    <row r="58" spans="1:12" ht="24" x14ac:dyDescent="0.25">
      <c r="A58" s="101"/>
      <c r="B58" s="9" t="s">
        <v>165</v>
      </c>
      <c r="C58" s="10">
        <v>50</v>
      </c>
      <c r="D58" s="11">
        <v>0.4065040650406504</v>
      </c>
      <c r="E58" s="12">
        <v>203</v>
      </c>
      <c r="F58" s="11">
        <v>0.38157894736842107</v>
      </c>
      <c r="G58" s="23"/>
      <c r="H58" s="12">
        <v>32</v>
      </c>
      <c r="I58" s="11">
        <v>0.33684210526315789</v>
      </c>
      <c r="J58" s="12">
        <v>99</v>
      </c>
      <c r="K58" s="13">
        <v>0.35357142857142859</v>
      </c>
      <c r="L58" s="26"/>
    </row>
    <row r="59" spans="1:12" ht="24" x14ac:dyDescent="0.25">
      <c r="A59" s="101"/>
      <c r="B59" s="9" t="s">
        <v>166</v>
      </c>
      <c r="C59" s="10">
        <v>7</v>
      </c>
      <c r="D59" s="11">
        <v>5.6910569105691054E-2</v>
      </c>
      <c r="E59" s="12">
        <v>44</v>
      </c>
      <c r="F59" s="11">
        <v>8.2706766917293228E-2</v>
      </c>
      <c r="G59" s="23"/>
      <c r="H59" s="12">
        <v>8</v>
      </c>
      <c r="I59" s="11">
        <v>8.4210526315789472E-2</v>
      </c>
      <c r="J59" s="12">
        <v>22</v>
      </c>
      <c r="K59" s="13">
        <v>7.857142857142857E-2</v>
      </c>
      <c r="L59" s="26"/>
    </row>
    <row r="60" spans="1:12" ht="24" x14ac:dyDescent="0.25">
      <c r="A60" s="101"/>
      <c r="B60" s="9" t="s">
        <v>167</v>
      </c>
      <c r="C60" s="10">
        <v>11</v>
      </c>
      <c r="D60" s="11">
        <v>8.943089430894309E-2</v>
      </c>
      <c r="E60" s="12">
        <v>33</v>
      </c>
      <c r="F60" s="11">
        <v>6.2030075187969921E-2</v>
      </c>
      <c r="G60" s="23"/>
      <c r="H60" s="12">
        <v>19</v>
      </c>
      <c r="I60" s="11">
        <v>0.2</v>
      </c>
      <c r="J60" s="12">
        <v>43</v>
      </c>
      <c r="K60" s="13">
        <v>0.15357142857142858</v>
      </c>
      <c r="L60" s="26"/>
    </row>
    <row r="61" spans="1:12" ht="36" x14ac:dyDescent="0.25">
      <c r="A61" s="101"/>
      <c r="B61" s="9" t="s">
        <v>168</v>
      </c>
      <c r="C61" s="10">
        <v>2</v>
      </c>
      <c r="D61" s="11">
        <v>1.6260162601626018E-2</v>
      </c>
      <c r="E61" s="12">
        <v>18</v>
      </c>
      <c r="F61" s="11">
        <v>3.3834586466165412E-2</v>
      </c>
      <c r="G61" s="23"/>
      <c r="H61" s="12">
        <v>7</v>
      </c>
      <c r="I61" s="11">
        <v>7.3684210526315783E-2</v>
      </c>
      <c r="J61" s="12">
        <v>29</v>
      </c>
      <c r="K61" s="13">
        <v>0.10357142857142858</v>
      </c>
      <c r="L61" s="26"/>
    </row>
    <row r="62" spans="1:12" ht="24" x14ac:dyDescent="0.25">
      <c r="A62" s="101"/>
      <c r="B62" s="9" t="s">
        <v>169</v>
      </c>
      <c r="C62" s="10">
        <v>6</v>
      </c>
      <c r="D62" s="11">
        <v>4.878048780487805E-2</v>
      </c>
      <c r="E62" s="12">
        <v>29</v>
      </c>
      <c r="F62" s="11">
        <v>5.4511278195488719E-2</v>
      </c>
      <c r="G62" s="23"/>
      <c r="H62" s="12">
        <v>4</v>
      </c>
      <c r="I62" s="11">
        <v>4.2105263157894736E-2</v>
      </c>
      <c r="J62" s="12">
        <v>12</v>
      </c>
      <c r="K62" s="13">
        <v>4.2857142857142858E-2</v>
      </c>
      <c r="L62" s="26"/>
    </row>
    <row r="63" spans="1:12" x14ac:dyDescent="0.25">
      <c r="A63" s="101"/>
      <c r="B63" s="9" t="s">
        <v>170</v>
      </c>
      <c r="C63" s="10">
        <v>16</v>
      </c>
      <c r="D63" s="11">
        <v>0.13008130081300814</v>
      </c>
      <c r="E63" s="12">
        <v>61</v>
      </c>
      <c r="F63" s="11">
        <v>0.11466165413533833</v>
      </c>
      <c r="G63" s="23"/>
      <c r="H63" s="12">
        <v>10</v>
      </c>
      <c r="I63" s="11">
        <v>0.10526315789473684</v>
      </c>
      <c r="J63" s="12">
        <v>31</v>
      </c>
      <c r="K63" s="13">
        <v>0.11071428571428571</v>
      </c>
      <c r="L63" s="26"/>
    </row>
    <row r="64" spans="1:12" x14ac:dyDescent="0.25">
      <c r="A64" s="101"/>
      <c r="B64" s="9" t="s">
        <v>171</v>
      </c>
      <c r="C64" s="10">
        <v>22</v>
      </c>
      <c r="D64" s="11">
        <v>0.17886178861788618</v>
      </c>
      <c r="E64" s="12">
        <v>103</v>
      </c>
      <c r="F64" s="11">
        <v>0.19360902255639098</v>
      </c>
      <c r="G64" s="23"/>
      <c r="H64" s="12">
        <v>8</v>
      </c>
      <c r="I64" s="11">
        <v>8.4210526315789472E-2</v>
      </c>
      <c r="J64" s="12">
        <v>22</v>
      </c>
      <c r="K64" s="13">
        <v>7.857142857142857E-2</v>
      </c>
      <c r="L64" s="26"/>
    </row>
    <row r="65" spans="1:12" x14ac:dyDescent="0.25">
      <c r="A65" s="101"/>
      <c r="B65" s="9" t="s">
        <v>172</v>
      </c>
      <c r="C65" s="10">
        <v>3</v>
      </c>
      <c r="D65" s="11">
        <v>2.4390243902439025E-2</v>
      </c>
      <c r="E65" s="12">
        <v>12</v>
      </c>
      <c r="F65" s="11">
        <v>2.2556390977443604E-2</v>
      </c>
      <c r="G65" s="23"/>
      <c r="H65" s="12">
        <v>1</v>
      </c>
      <c r="I65" s="11">
        <v>1.0526315789473684E-2</v>
      </c>
      <c r="J65" s="12">
        <v>11</v>
      </c>
      <c r="K65" s="13">
        <v>3.9285714285714285E-2</v>
      </c>
      <c r="L65" s="26"/>
    </row>
    <row r="66" spans="1:12" ht="24" x14ac:dyDescent="0.25">
      <c r="A66" s="122"/>
      <c r="B66" s="18" t="s">
        <v>173</v>
      </c>
      <c r="C66" s="19">
        <v>6</v>
      </c>
      <c r="D66" s="20">
        <v>4.878048780487805E-2</v>
      </c>
      <c r="E66" s="21">
        <v>29</v>
      </c>
      <c r="F66" s="20">
        <v>5.4511278195488719E-2</v>
      </c>
      <c r="G66" s="24"/>
      <c r="H66" s="21">
        <v>6</v>
      </c>
      <c r="I66" s="20">
        <v>6.3157894736842107E-2</v>
      </c>
      <c r="J66" s="21">
        <v>11</v>
      </c>
      <c r="K66" s="22">
        <v>3.9285714285714285E-2</v>
      </c>
      <c r="L66" s="26"/>
    </row>
  </sheetData>
  <mergeCells count="20">
    <mergeCell ref="H1:L1"/>
    <mergeCell ref="G2:G3"/>
    <mergeCell ref="L2:L3"/>
    <mergeCell ref="A52:A56"/>
    <mergeCell ref="A4:A11"/>
    <mergeCell ref="A12:A16"/>
    <mergeCell ref="A17:A21"/>
    <mergeCell ref="A22:A26"/>
    <mergeCell ref="A27:A31"/>
    <mergeCell ref="E2:F2"/>
    <mergeCell ref="H2:I2"/>
    <mergeCell ref="J2:K2"/>
    <mergeCell ref="A57:A66"/>
    <mergeCell ref="C2:D2"/>
    <mergeCell ref="A32:A36"/>
    <mergeCell ref="A37:A41"/>
    <mergeCell ref="A42:A46"/>
    <mergeCell ref="A47:A51"/>
    <mergeCell ref="A1:B3"/>
    <mergeCell ref="C1:G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00"/>
  <sheetViews>
    <sheetView workbookViewId="0">
      <selection sqref="A1:B3"/>
    </sheetView>
  </sheetViews>
  <sheetFormatPr defaultRowHeight="15" x14ac:dyDescent="0.25"/>
  <cols>
    <col min="1" max="1" width="31.140625" customWidth="1"/>
    <col min="2" max="2" width="23.85546875" customWidth="1"/>
    <col min="7" max="7" width="6.140625" style="25" bestFit="1" customWidth="1"/>
    <col min="12" max="12" width="6.140625" style="25" bestFit="1" customWidth="1"/>
  </cols>
  <sheetData>
    <row r="1" spans="1:12" x14ac:dyDescent="0.25">
      <c r="A1" s="137"/>
      <c r="B1" s="137"/>
      <c r="C1" s="131" t="s">
        <v>214</v>
      </c>
      <c r="D1" s="132"/>
      <c r="E1" s="132"/>
      <c r="F1" s="132"/>
      <c r="G1" s="133"/>
      <c r="H1" s="131" t="s">
        <v>215</v>
      </c>
      <c r="I1" s="132"/>
      <c r="J1" s="132"/>
      <c r="K1" s="132"/>
      <c r="L1" s="133"/>
    </row>
    <row r="2" spans="1:12" x14ac:dyDescent="0.25">
      <c r="A2" s="137"/>
      <c r="B2" s="137"/>
      <c r="C2" s="129" t="s">
        <v>0</v>
      </c>
      <c r="D2" s="129"/>
      <c r="E2" s="129" t="s">
        <v>1</v>
      </c>
      <c r="F2" s="129"/>
      <c r="G2" s="134" t="s">
        <v>138</v>
      </c>
      <c r="H2" s="129" t="s">
        <v>0</v>
      </c>
      <c r="I2" s="129"/>
      <c r="J2" s="129" t="s">
        <v>1</v>
      </c>
      <c r="K2" s="129"/>
      <c r="L2" s="136" t="s">
        <v>138</v>
      </c>
    </row>
    <row r="3" spans="1:12" x14ac:dyDescent="0.25">
      <c r="A3" s="137"/>
      <c r="B3" s="137"/>
      <c r="C3" s="64" t="s">
        <v>216</v>
      </c>
      <c r="D3" s="64" t="s">
        <v>217</v>
      </c>
      <c r="E3" s="64" t="s">
        <v>216</v>
      </c>
      <c r="F3" s="64" t="s">
        <v>217</v>
      </c>
      <c r="G3" s="135"/>
      <c r="H3" s="64" t="s">
        <v>216</v>
      </c>
      <c r="I3" s="64" t="s">
        <v>217</v>
      </c>
      <c r="J3" s="64" t="s">
        <v>216</v>
      </c>
      <c r="K3" s="64" t="s">
        <v>217</v>
      </c>
      <c r="L3" s="136"/>
    </row>
    <row r="4" spans="1:12" ht="16.5" customHeight="1" x14ac:dyDescent="0.25">
      <c r="A4" s="130" t="s">
        <v>174</v>
      </c>
      <c r="B4" s="65" t="s">
        <v>3</v>
      </c>
      <c r="C4" s="66">
        <v>118</v>
      </c>
      <c r="D4" s="67"/>
      <c r="E4" s="66">
        <v>506</v>
      </c>
      <c r="F4" s="67"/>
      <c r="G4" s="68">
        <v>0.108</v>
      </c>
      <c r="H4" s="66">
        <v>92</v>
      </c>
      <c r="I4" s="67"/>
      <c r="J4" s="66">
        <v>271</v>
      </c>
      <c r="K4" s="67"/>
      <c r="L4" s="68">
        <v>0.33100000000000002</v>
      </c>
    </row>
    <row r="5" spans="1:12" x14ac:dyDescent="0.25">
      <c r="A5" s="130"/>
      <c r="B5" s="69" t="s">
        <v>175</v>
      </c>
      <c r="C5" s="70">
        <v>17</v>
      </c>
      <c r="D5" s="71">
        <v>0.1440677966101695</v>
      </c>
      <c r="E5" s="70">
        <v>62</v>
      </c>
      <c r="F5" s="71">
        <v>0.1225296442687747</v>
      </c>
      <c r="G5" s="72"/>
      <c r="H5" s="70">
        <v>9</v>
      </c>
      <c r="I5" s="71">
        <v>9.7826086956521743E-2</v>
      </c>
      <c r="J5" s="70">
        <v>46</v>
      </c>
      <c r="K5" s="71">
        <v>0.16974169741697417</v>
      </c>
      <c r="L5" s="72"/>
    </row>
    <row r="6" spans="1:12" x14ac:dyDescent="0.25">
      <c r="A6" s="130"/>
      <c r="B6" s="69" t="s">
        <v>176</v>
      </c>
      <c r="C6" s="70">
        <v>45</v>
      </c>
      <c r="D6" s="71">
        <v>0.38135593220338981</v>
      </c>
      <c r="E6" s="70">
        <v>146</v>
      </c>
      <c r="F6" s="71">
        <v>0.28853754940711462</v>
      </c>
      <c r="G6" s="72"/>
      <c r="H6" s="70">
        <v>42</v>
      </c>
      <c r="I6" s="71">
        <v>0.45652173913043476</v>
      </c>
      <c r="J6" s="70">
        <v>106</v>
      </c>
      <c r="K6" s="71">
        <v>0.39114391143911431</v>
      </c>
      <c r="L6" s="72"/>
    </row>
    <row r="7" spans="1:12" x14ac:dyDescent="0.25">
      <c r="A7" s="130"/>
      <c r="B7" s="69" t="s">
        <v>177</v>
      </c>
      <c r="C7" s="70">
        <v>56</v>
      </c>
      <c r="D7" s="71">
        <v>0.47457627118644069</v>
      </c>
      <c r="E7" s="70">
        <v>293</v>
      </c>
      <c r="F7" s="71">
        <v>0.57905138339920947</v>
      </c>
      <c r="G7" s="72"/>
      <c r="H7" s="70">
        <v>41</v>
      </c>
      <c r="I7" s="71">
        <v>0.44565217391304346</v>
      </c>
      <c r="J7" s="70">
        <v>118</v>
      </c>
      <c r="K7" s="71">
        <v>0.43542435424354248</v>
      </c>
      <c r="L7" s="72"/>
    </row>
    <row r="8" spans="1:12" x14ac:dyDescent="0.25">
      <c r="A8" s="130"/>
      <c r="B8" s="69" t="s">
        <v>178</v>
      </c>
      <c r="C8" s="70">
        <v>0</v>
      </c>
      <c r="D8" s="71">
        <v>0</v>
      </c>
      <c r="E8" s="70">
        <v>5</v>
      </c>
      <c r="F8" s="71">
        <v>9.881422924901186E-3</v>
      </c>
      <c r="G8" s="72"/>
      <c r="H8" s="70">
        <v>0</v>
      </c>
      <c r="I8" s="71">
        <v>0</v>
      </c>
      <c r="J8" s="70">
        <v>1</v>
      </c>
      <c r="K8" s="71">
        <v>3.6900369003690036E-3</v>
      </c>
      <c r="L8" s="72"/>
    </row>
    <row r="9" spans="1:12" ht="16.5" customHeight="1" x14ac:dyDescent="0.25">
      <c r="A9" s="130" t="s">
        <v>179</v>
      </c>
      <c r="B9" s="65" t="s">
        <v>3</v>
      </c>
      <c r="C9" s="66">
        <v>88</v>
      </c>
      <c r="D9" s="67"/>
      <c r="E9" s="66">
        <v>402</v>
      </c>
      <c r="F9" s="67"/>
      <c r="G9" s="68">
        <v>6.9001182974353495E-2</v>
      </c>
      <c r="H9" s="66">
        <v>92</v>
      </c>
      <c r="I9" s="67"/>
      <c r="J9" s="66">
        <v>272</v>
      </c>
      <c r="K9" s="67"/>
      <c r="L9" s="68">
        <v>0.60299999999999998</v>
      </c>
    </row>
    <row r="10" spans="1:12" x14ac:dyDescent="0.25">
      <c r="A10" s="130"/>
      <c r="B10" s="69" t="s">
        <v>175</v>
      </c>
      <c r="C10" s="70">
        <v>6</v>
      </c>
      <c r="D10" s="71">
        <v>6.8181818181818177E-2</v>
      </c>
      <c r="E10" s="70">
        <v>27</v>
      </c>
      <c r="F10" s="71">
        <v>6.7164179104477612E-2</v>
      </c>
      <c r="G10" s="72"/>
      <c r="H10" s="70">
        <v>4</v>
      </c>
      <c r="I10" s="71">
        <v>4.3478260869565216E-2</v>
      </c>
      <c r="J10" s="70">
        <v>10</v>
      </c>
      <c r="K10" s="71">
        <v>3.6764705882352942E-2</v>
      </c>
      <c r="L10" s="72"/>
    </row>
    <row r="11" spans="1:12" x14ac:dyDescent="0.25">
      <c r="A11" s="130"/>
      <c r="B11" s="69" t="s">
        <v>176</v>
      </c>
      <c r="C11" s="70">
        <v>10</v>
      </c>
      <c r="D11" s="71">
        <v>0.11363636363636363</v>
      </c>
      <c r="E11" s="70">
        <v>87</v>
      </c>
      <c r="F11" s="71">
        <v>0.21641791044776115</v>
      </c>
      <c r="G11" s="72"/>
      <c r="H11" s="70">
        <v>10</v>
      </c>
      <c r="I11" s="71">
        <v>0.10869565217391304</v>
      </c>
      <c r="J11" s="70">
        <v>32</v>
      </c>
      <c r="K11" s="71">
        <v>0.1176470588235294</v>
      </c>
      <c r="L11" s="72"/>
    </row>
    <row r="12" spans="1:12" x14ac:dyDescent="0.25">
      <c r="A12" s="130"/>
      <c r="B12" s="69" t="s">
        <v>177</v>
      </c>
      <c r="C12" s="70">
        <v>72</v>
      </c>
      <c r="D12" s="71">
        <v>0.81818181818181823</v>
      </c>
      <c r="E12" s="70">
        <v>280</v>
      </c>
      <c r="F12" s="71">
        <v>0.69651741293532343</v>
      </c>
      <c r="G12" s="72"/>
      <c r="H12" s="70">
        <v>78</v>
      </c>
      <c r="I12" s="71">
        <v>0.84782608695652173</v>
      </c>
      <c r="J12" s="70">
        <v>225</v>
      </c>
      <c r="K12" s="71">
        <v>0.82720588235294112</v>
      </c>
      <c r="L12" s="72"/>
    </row>
    <row r="13" spans="1:12" x14ac:dyDescent="0.25">
      <c r="A13" s="130"/>
      <c r="B13" s="69" t="s">
        <v>178</v>
      </c>
      <c r="C13" s="70">
        <v>0</v>
      </c>
      <c r="D13" s="71">
        <v>0</v>
      </c>
      <c r="E13" s="70">
        <v>8</v>
      </c>
      <c r="F13" s="71">
        <v>1.9900497512437811E-2</v>
      </c>
      <c r="G13" s="72"/>
      <c r="H13" s="70">
        <v>0</v>
      </c>
      <c r="I13" s="71">
        <v>0</v>
      </c>
      <c r="J13" s="70">
        <v>5</v>
      </c>
      <c r="K13" s="71">
        <v>1.8382352941176471E-2</v>
      </c>
      <c r="L13" s="72"/>
    </row>
    <row r="14" spans="1:12" ht="16.5" customHeight="1" x14ac:dyDescent="0.25">
      <c r="A14" s="130" t="s">
        <v>180</v>
      </c>
      <c r="B14" s="65" t="s">
        <v>3</v>
      </c>
      <c r="C14" s="66">
        <v>118</v>
      </c>
      <c r="D14" s="67"/>
      <c r="E14" s="66">
        <v>499</v>
      </c>
      <c r="F14" s="67"/>
      <c r="G14" s="68">
        <v>0.24773100375042534</v>
      </c>
      <c r="H14" s="66">
        <v>92</v>
      </c>
      <c r="I14" s="67"/>
      <c r="J14" s="66">
        <v>267</v>
      </c>
      <c r="K14" s="67"/>
      <c r="L14" s="68">
        <v>0.13227969367067338</v>
      </c>
    </row>
    <row r="15" spans="1:12" x14ac:dyDescent="0.25">
      <c r="A15" s="130"/>
      <c r="B15" s="69" t="s">
        <v>91</v>
      </c>
      <c r="C15" s="70">
        <v>6</v>
      </c>
      <c r="D15" s="71">
        <v>5.0847457627118647E-2</v>
      </c>
      <c r="E15" s="70">
        <v>15</v>
      </c>
      <c r="F15" s="71">
        <v>3.0060120240480961E-2</v>
      </c>
      <c r="G15" s="72"/>
      <c r="H15" s="70">
        <v>8</v>
      </c>
      <c r="I15" s="71">
        <v>8.6956521739130432E-2</v>
      </c>
      <c r="J15" s="70">
        <v>15</v>
      </c>
      <c r="K15" s="71">
        <v>5.6179775280898875E-2</v>
      </c>
      <c r="L15" s="72"/>
    </row>
    <row r="16" spans="1:12" x14ac:dyDescent="0.25">
      <c r="A16" s="130"/>
      <c r="B16" s="69" t="s">
        <v>131</v>
      </c>
      <c r="C16" s="70">
        <v>31</v>
      </c>
      <c r="D16" s="71">
        <v>0.26271186440677968</v>
      </c>
      <c r="E16" s="70">
        <v>111</v>
      </c>
      <c r="F16" s="71">
        <v>0.22244488977955912</v>
      </c>
      <c r="G16" s="72"/>
      <c r="H16" s="70">
        <v>40</v>
      </c>
      <c r="I16" s="71">
        <v>0.43478260869565216</v>
      </c>
      <c r="J16" s="70">
        <v>87</v>
      </c>
      <c r="K16" s="71">
        <v>0.3258426966292135</v>
      </c>
      <c r="L16" s="72"/>
    </row>
    <row r="17" spans="1:12" x14ac:dyDescent="0.25">
      <c r="A17" s="130"/>
      <c r="B17" s="69" t="s">
        <v>132</v>
      </c>
      <c r="C17" s="70">
        <v>64</v>
      </c>
      <c r="D17" s="71">
        <v>0.5423728813559322</v>
      </c>
      <c r="E17" s="70">
        <v>267</v>
      </c>
      <c r="F17" s="71">
        <v>0.5350701402805611</v>
      </c>
      <c r="G17" s="72"/>
      <c r="H17" s="70">
        <v>36</v>
      </c>
      <c r="I17" s="71">
        <v>0.39130434782608697</v>
      </c>
      <c r="J17" s="70">
        <v>134</v>
      </c>
      <c r="K17" s="71">
        <v>0.50187265917602997</v>
      </c>
      <c r="L17" s="72"/>
    </row>
    <row r="18" spans="1:12" x14ac:dyDescent="0.25">
      <c r="A18" s="130"/>
      <c r="B18" s="69" t="s">
        <v>92</v>
      </c>
      <c r="C18" s="70">
        <v>17</v>
      </c>
      <c r="D18" s="71">
        <v>0.1440677966101695</v>
      </c>
      <c r="E18" s="70">
        <v>106</v>
      </c>
      <c r="F18" s="71">
        <v>0.21242484969939882</v>
      </c>
      <c r="G18" s="72"/>
      <c r="H18" s="70">
        <v>8</v>
      </c>
      <c r="I18" s="71">
        <v>8.6956521739130432E-2</v>
      </c>
      <c r="J18" s="70">
        <v>31</v>
      </c>
      <c r="K18" s="71">
        <v>0.11610486891385768</v>
      </c>
      <c r="L18" s="72"/>
    </row>
    <row r="19" spans="1:12" ht="16.5" customHeight="1" x14ac:dyDescent="0.25">
      <c r="A19" s="130" t="s">
        <v>181</v>
      </c>
      <c r="B19" s="65" t="s">
        <v>3</v>
      </c>
      <c r="C19" s="66">
        <v>88</v>
      </c>
      <c r="D19" s="67"/>
      <c r="E19" s="66">
        <v>395</v>
      </c>
      <c r="F19" s="67"/>
      <c r="G19" s="68">
        <v>0.48806218374505761</v>
      </c>
      <c r="H19" s="66">
        <v>92</v>
      </c>
      <c r="I19" s="67"/>
      <c r="J19" s="66">
        <v>270</v>
      </c>
      <c r="K19" s="67"/>
      <c r="L19" s="68" t="s">
        <v>232</v>
      </c>
    </row>
    <row r="20" spans="1:12" x14ac:dyDescent="0.25">
      <c r="A20" s="130"/>
      <c r="B20" s="69" t="s">
        <v>91</v>
      </c>
      <c r="C20" s="70">
        <v>5</v>
      </c>
      <c r="D20" s="71">
        <v>5.6818181818181816E-2</v>
      </c>
      <c r="E20" s="70">
        <v>11</v>
      </c>
      <c r="F20" s="71">
        <v>2.7848101265822781E-2</v>
      </c>
      <c r="G20" s="72"/>
      <c r="H20" s="70">
        <v>3</v>
      </c>
      <c r="I20" s="71">
        <v>3.2608695652173912E-2</v>
      </c>
      <c r="J20" s="70">
        <v>2</v>
      </c>
      <c r="K20" s="71">
        <v>7.4074074074074077E-3</v>
      </c>
      <c r="L20" s="72"/>
    </row>
    <row r="21" spans="1:12" x14ac:dyDescent="0.25">
      <c r="A21" s="130"/>
      <c r="B21" s="69" t="s">
        <v>131</v>
      </c>
      <c r="C21" s="70">
        <v>11</v>
      </c>
      <c r="D21" s="71">
        <v>0.125</v>
      </c>
      <c r="E21" s="70">
        <v>50</v>
      </c>
      <c r="F21" s="71">
        <v>0.12658227848101267</v>
      </c>
      <c r="G21" s="72"/>
      <c r="H21" s="70">
        <v>10</v>
      </c>
      <c r="I21" s="71">
        <v>0.10869565217391304</v>
      </c>
      <c r="J21" s="70">
        <v>26</v>
      </c>
      <c r="K21" s="71">
        <v>9.6296296296296297E-2</v>
      </c>
      <c r="L21" s="72"/>
    </row>
    <row r="22" spans="1:12" x14ac:dyDescent="0.25">
      <c r="A22" s="130"/>
      <c r="B22" s="69" t="s">
        <v>132</v>
      </c>
      <c r="C22" s="70">
        <v>43</v>
      </c>
      <c r="D22" s="71">
        <v>0.48863636363636365</v>
      </c>
      <c r="E22" s="70">
        <v>215</v>
      </c>
      <c r="F22" s="71">
        <v>0.54430379746835444</v>
      </c>
      <c r="G22" s="72"/>
      <c r="H22" s="70">
        <v>48</v>
      </c>
      <c r="I22" s="71">
        <v>0.52173913043478259</v>
      </c>
      <c r="J22" s="70">
        <v>103</v>
      </c>
      <c r="K22" s="71">
        <v>0.38148148148148148</v>
      </c>
      <c r="L22" s="72"/>
    </row>
    <row r="23" spans="1:12" x14ac:dyDescent="0.25">
      <c r="A23" s="130"/>
      <c r="B23" s="69" t="s">
        <v>92</v>
      </c>
      <c r="C23" s="70">
        <v>29</v>
      </c>
      <c r="D23" s="71">
        <v>0.32954545454545453</v>
      </c>
      <c r="E23" s="70">
        <v>119</v>
      </c>
      <c r="F23" s="71">
        <v>0.30126582278481012</v>
      </c>
      <c r="G23" s="72"/>
      <c r="H23" s="70">
        <v>31</v>
      </c>
      <c r="I23" s="71">
        <v>0.33695652173913049</v>
      </c>
      <c r="J23" s="70">
        <v>139</v>
      </c>
      <c r="K23" s="71">
        <v>0.51481481481481484</v>
      </c>
      <c r="L23" s="72"/>
    </row>
    <row r="24" spans="1:12" ht="16.5" customHeight="1" x14ac:dyDescent="0.25">
      <c r="A24" s="130" t="s">
        <v>182</v>
      </c>
      <c r="B24" s="65" t="s">
        <v>3</v>
      </c>
      <c r="C24" s="66">
        <v>111</v>
      </c>
      <c r="D24" s="67"/>
      <c r="E24" s="66">
        <v>451</v>
      </c>
      <c r="F24" s="67"/>
      <c r="G24" s="68">
        <v>0.10474206437354516</v>
      </c>
      <c r="H24" s="66">
        <v>92</v>
      </c>
      <c r="I24" s="67"/>
      <c r="J24" s="66">
        <v>271</v>
      </c>
      <c r="K24" s="67"/>
      <c r="L24" s="68" t="s">
        <v>232</v>
      </c>
    </row>
    <row r="25" spans="1:12" x14ac:dyDescent="0.25">
      <c r="A25" s="130"/>
      <c r="B25" s="69" t="s">
        <v>183</v>
      </c>
      <c r="C25" s="70">
        <v>0</v>
      </c>
      <c r="D25" s="71">
        <v>0</v>
      </c>
      <c r="E25" s="70">
        <v>12</v>
      </c>
      <c r="F25" s="71">
        <v>2.6607538802660754E-2</v>
      </c>
      <c r="G25" s="72"/>
      <c r="H25" s="70">
        <v>3</v>
      </c>
      <c r="I25" s="71">
        <v>3.2608695652173912E-2</v>
      </c>
      <c r="J25" s="70">
        <v>6</v>
      </c>
      <c r="K25" s="71">
        <v>2.2140221402214021E-2</v>
      </c>
      <c r="L25" s="72"/>
    </row>
    <row r="26" spans="1:12" x14ac:dyDescent="0.25">
      <c r="A26" s="130"/>
      <c r="B26" s="69" t="s">
        <v>184</v>
      </c>
      <c r="C26" s="70">
        <v>14</v>
      </c>
      <c r="D26" s="71">
        <v>0.12612612612612611</v>
      </c>
      <c r="E26" s="70">
        <v>77</v>
      </c>
      <c r="F26" s="71">
        <v>0.17073170731707318</v>
      </c>
      <c r="G26" s="72"/>
      <c r="H26" s="70">
        <v>9</v>
      </c>
      <c r="I26" s="71">
        <v>9.7826086956521743E-2</v>
      </c>
      <c r="J26" s="70">
        <v>27</v>
      </c>
      <c r="K26" s="71">
        <v>9.9630996309963096E-2</v>
      </c>
      <c r="L26" s="72"/>
    </row>
    <row r="27" spans="1:12" x14ac:dyDescent="0.25">
      <c r="A27" s="130"/>
      <c r="B27" s="69" t="s">
        <v>185</v>
      </c>
      <c r="C27" s="70">
        <v>45</v>
      </c>
      <c r="D27" s="71">
        <v>0.40540540540540543</v>
      </c>
      <c r="E27" s="70">
        <v>193</v>
      </c>
      <c r="F27" s="71">
        <v>0.42793791574279377</v>
      </c>
      <c r="G27" s="72"/>
      <c r="H27" s="70">
        <v>46</v>
      </c>
      <c r="I27" s="71">
        <v>0.5</v>
      </c>
      <c r="J27" s="70">
        <v>87</v>
      </c>
      <c r="K27" s="71">
        <v>0.3210332103321033</v>
      </c>
      <c r="L27" s="72"/>
    </row>
    <row r="28" spans="1:12" x14ac:dyDescent="0.25">
      <c r="A28" s="130"/>
      <c r="B28" s="69" t="s">
        <v>186</v>
      </c>
      <c r="C28" s="70">
        <v>52</v>
      </c>
      <c r="D28" s="71">
        <v>0.46846846846846846</v>
      </c>
      <c r="E28" s="70">
        <v>169</v>
      </c>
      <c r="F28" s="71">
        <v>0.37472283813747226</v>
      </c>
      <c r="G28" s="72"/>
      <c r="H28" s="70">
        <v>34</v>
      </c>
      <c r="I28" s="71">
        <v>0.36956521739130432</v>
      </c>
      <c r="J28" s="70">
        <v>151</v>
      </c>
      <c r="K28" s="71">
        <v>0.55719557195571956</v>
      </c>
      <c r="L28" s="72"/>
    </row>
    <row r="29" spans="1:12" ht="16.5" customHeight="1" x14ac:dyDescent="0.25">
      <c r="A29" s="130" t="s">
        <v>187</v>
      </c>
      <c r="B29" s="65" t="s">
        <v>3</v>
      </c>
      <c r="C29" s="66">
        <v>112</v>
      </c>
      <c r="D29" s="67"/>
      <c r="E29" s="66">
        <v>503</v>
      </c>
      <c r="F29" s="67"/>
      <c r="G29" s="68" t="s">
        <v>250</v>
      </c>
      <c r="H29" s="66">
        <v>91</v>
      </c>
      <c r="I29" s="67"/>
      <c r="J29" s="66">
        <v>273</v>
      </c>
      <c r="K29" s="67"/>
      <c r="L29" s="68">
        <v>0.95499999999999996</v>
      </c>
    </row>
    <row r="30" spans="1:12" x14ac:dyDescent="0.25">
      <c r="A30" s="130"/>
      <c r="B30" s="69" t="s">
        <v>183</v>
      </c>
      <c r="C30" s="70">
        <v>3</v>
      </c>
      <c r="D30" s="71">
        <v>2.6785714285714284E-2</v>
      </c>
      <c r="E30" s="70">
        <v>9</v>
      </c>
      <c r="F30" s="73">
        <v>1.7892644135188866E-2</v>
      </c>
      <c r="G30" s="72"/>
      <c r="H30" s="70">
        <v>1</v>
      </c>
      <c r="I30" s="71">
        <v>1.098901098901099E-2</v>
      </c>
      <c r="J30" s="70">
        <v>2</v>
      </c>
      <c r="K30" s="73">
        <v>7.3260073260073251E-3</v>
      </c>
      <c r="L30" s="72"/>
    </row>
    <row r="31" spans="1:12" x14ac:dyDescent="0.25">
      <c r="A31" s="130"/>
      <c r="B31" s="69" t="s">
        <v>184</v>
      </c>
      <c r="C31" s="70">
        <v>10</v>
      </c>
      <c r="D31" s="71">
        <v>8.9285714285714288E-2</v>
      </c>
      <c r="E31" s="70">
        <v>83</v>
      </c>
      <c r="F31" s="71">
        <v>0.16500994035785291</v>
      </c>
      <c r="G31" s="72"/>
      <c r="H31" s="70">
        <v>13</v>
      </c>
      <c r="I31" s="71">
        <v>0.14285714285714285</v>
      </c>
      <c r="J31" s="70">
        <v>34</v>
      </c>
      <c r="K31" s="71">
        <v>0.12454212454212454</v>
      </c>
      <c r="L31" s="72"/>
    </row>
    <row r="32" spans="1:12" x14ac:dyDescent="0.25">
      <c r="A32" s="130"/>
      <c r="B32" s="69" t="s">
        <v>185</v>
      </c>
      <c r="C32" s="70">
        <v>45</v>
      </c>
      <c r="D32" s="71">
        <v>0.4017857142857143</v>
      </c>
      <c r="E32" s="70">
        <v>232</v>
      </c>
      <c r="F32" s="71">
        <v>0.46123260437375746</v>
      </c>
      <c r="G32" s="72"/>
      <c r="H32" s="70">
        <v>38</v>
      </c>
      <c r="I32" s="71">
        <v>0.4175824175824176</v>
      </c>
      <c r="J32" s="70">
        <v>117</v>
      </c>
      <c r="K32" s="71">
        <v>0.42857142857142855</v>
      </c>
      <c r="L32" s="72"/>
    </row>
    <row r="33" spans="1:12" x14ac:dyDescent="0.25">
      <c r="A33" s="130"/>
      <c r="B33" s="69" t="s">
        <v>186</v>
      </c>
      <c r="C33" s="70">
        <v>54</v>
      </c>
      <c r="D33" s="71">
        <v>0.48214285714285715</v>
      </c>
      <c r="E33" s="70">
        <v>179</v>
      </c>
      <c r="F33" s="71">
        <v>0.35586481113320079</v>
      </c>
      <c r="G33" s="72"/>
      <c r="H33" s="70">
        <v>39</v>
      </c>
      <c r="I33" s="71">
        <v>0.42857142857142855</v>
      </c>
      <c r="J33" s="70">
        <v>120</v>
      </c>
      <c r="K33" s="71">
        <v>0.43956043956043955</v>
      </c>
      <c r="L33" s="72"/>
    </row>
    <row r="34" spans="1:12" ht="16.5" customHeight="1" x14ac:dyDescent="0.25">
      <c r="A34" s="130" t="s">
        <v>188</v>
      </c>
      <c r="B34" s="65" t="s">
        <v>3</v>
      </c>
      <c r="C34" s="66">
        <v>119</v>
      </c>
      <c r="D34" s="67"/>
      <c r="E34" s="66">
        <v>514</v>
      </c>
      <c r="F34" s="67"/>
      <c r="G34" s="68">
        <v>7.2949840007812794E-2</v>
      </c>
      <c r="H34" s="66">
        <v>93</v>
      </c>
      <c r="I34" s="67"/>
      <c r="J34" s="66">
        <v>273</v>
      </c>
      <c r="K34" s="67"/>
      <c r="L34" s="68">
        <v>0.56899999999999995</v>
      </c>
    </row>
    <row r="35" spans="1:12" x14ac:dyDescent="0.25">
      <c r="A35" s="130"/>
      <c r="B35" s="69" t="s">
        <v>91</v>
      </c>
      <c r="C35" s="70">
        <v>4</v>
      </c>
      <c r="D35" s="71">
        <v>3.3613445378151259E-2</v>
      </c>
      <c r="E35" s="70">
        <v>5</v>
      </c>
      <c r="F35" s="71">
        <v>9.727626459143969E-3</v>
      </c>
      <c r="G35" s="72"/>
      <c r="H35" s="70">
        <v>2</v>
      </c>
      <c r="I35" s="71">
        <v>2.1505376344086023E-2</v>
      </c>
      <c r="J35" s="70">
        <v>2</v>
      </c>
      <c r="K35" s="71">
        <v>7.3260073260073251E-3</v>
      </c>
      <c r="L35" s="72"/>
    </row>
    <row r="36" spans="1:12" x14ac:dyDescent="0.25">
      <c r="A36" s="130"/>
      <c r="B36" s="69" t="s">
        <v>131</v>
      </c>
      <c r="C36" s="70">
        <v>9</v>
      </c>
      <c r="D36" s="71">
        <v>7.5630252100840331E-2</v>
      </c>
      <c r="E36" s="70">
        <v>39</v>
      </c>
      <c r="F36" s="71">
        <v>7.5875486381322951E-2</v>
      </c>
      <c r="G36" s="72"/>
      <c r="H36" s="70">
        <v>5</v>
      </c>
      <c r="I36" s="71">
        <v>5.3763440860215048E-2</v>
      </c>
      <c r="J36" s="70">
        <v>14</v>
      </c>
      <c r="K36" s="71">
        <v>5.128205128205128E-2</v>
      </c>
      <c r="L36" s="72"/>
    </row>
    <row r="37" spans="1:12" x14ac:dyDescent="0.25">
      <c r="A37" s="130"/>
      <c r="B37" s="69" t="s">
        <v>132</v>
      </c>
      <c r="C37" s="70">
        <v>39</v>
      </c>
      <c r="D37" s="71">
        <v>0.32773109243697474</v>
      </c>
      <c r="E37" s="70">
        <v>217</v>
      </c>
      <c r="F37" s="71">
        <v>0.42217898832684825</v>
      </c>
      <c r="G37" s="72"/>
      <c r="H37" s="70">
        <v>42</v>
      </c>
      <c r="I37" s="71">
        <v>0.45161290322580638</v>
      </c>
      <c r="J37" s="70">
        <v>112</v>
      </c>
      <c r="K37" s="71">
        <v>0.41025641025641024</v>
      </c>
      <c r="L37" s="72"/>
    </row>
    <row r="38" spans="1:12" x14ac:dyDescent="0.25">
      <c r="A38" s="130"/>
      <c r="B38" s="69" t="s">
        <v>92</v>
      </c>
      <c r="C38" s="70">
        <v>67</v>
      </c>
      <c r="D38" s="71">
        <v>0.56302521008403361</v>
      </c>
      <c r="E38" s="70">
        <v>253</v>
      </c>
      <c r="F38" s="71">
        <v>0.49221789883268485</v>
      </c>
      <c r="G38" s="72"/>
      <c r="H38" s="70">
        <v>44</v>
      </c>
      <c r="I38" s="71">
        <v>0.4731182795698925</v>
      </c>
      <c r="J38" s="70">
        <v>145</v>
      </c>
      <c r="K38" s="71">
        <v>0.53113553113553114</v>
      </c>
      <c r="L38" s="72"/>
    </row>
    <row r="39" spans="1:12" ht="16.5" customHeight="1" x14ac:dyDescent="0.25">
      <c r="A39" s="130" t="s">
        <v>189</v>
      </c>
      <c r="B39" s="65" t="s">
        <v>3</v>
      </c>
      <c r="C39" s="66">
        <v>110</v>
      </c>
      <c r="D39" s="67"/>
      <c r="E39" s="66">
        <v>451</v>
      </c>
      <c r="F39" s="67"/>
      <c r="G39" s="68">
        <v>0.47135995608763948</v>
      </c>
      <c r="H39" s="66">
        <v>92</v>
      </c>
      <c r="I39" s="67"/>
      <c r="J39" s="66">
        <v>272</v>
      </c>
      <c r="K39" s="67"/>
      <c r="L39" s="68">
        <v>0.30689595759837607</v>
      </c>
    </row>
    <row r="40" spans="1:12" x14ac:dyDescent="0.25">
      <c r="A40" s="130"/>
      <c r="B40" s="69" t="s">
        <v>91</v>
      </c>
      <c r="C40" s="70">
        <v>2</v>
      </c>
      <c r="D40" s="71">
        <v>1.8181818181818181E-2</v>
      </c>
      <c r="E40" s="70">
        <v>6</v>
      </c>
      <c r="F40" s="71">
        <v>1.3303769401330377E-2</v>
      </c>
      <c r="G40" s="72"/>
      <c r="H40" s="70">
        <v>3</v>
      </c>
      <c r="I40" s="71">
        <v>3.2608695652173912E-2</v>
      </c>
      <c r="J40" s="70">
        <v>13</v>
      </c>
      <c r="K40" s="71">
        <v>4.779411764705882E-2</v>
      </c>
      <c r="L40" s="72"/>
    </row>
    <row r="41" spans="1:12" x14ac:dyDescent="0.25">
      <c r="A41" s="130"/>
      <c r="B41" s="69" t="s">
        <v>131</v>
      </c>
      <c r="C41" s="70">
        <v>5</v>
      </c>
      <c r="D41" s="71">
        <v>4.5454545454545456E-2</v>
      </c>
      <c r="E41" s="70">
        <v>32</v>
      </c>
      <c r="F41" s="71">
        <v>7.0953436807095344E-2</v>
      </c>
      <c r="G41" s="72"/>
      <c r="H41" s="70">
        <v>12</v>
      </c>
      <c r="I41" s="71">
        <v>0.13043478260869565</v>
      </c>
      <c r="J41" s="70">
        <v>22</v>
      </c>
      <c r="K41" s="71">
        <v>8.0882352941176461E-2</v>
      </c>
      <c r="L41" s="72"/>
    </row>
    <row r="42" spans="1:12" x14ac:dyDescent="0.25">
      <c r="A42" s="130"/>
      <c r="B42" s="69" t="s">
        <v>132</v>
      </c>
      <c r="C42" s="70">
        <v>35</v>
      </c>
      <c r="D42" s="71">
        <v>0.31818181818181818</v>
      </c>
      <c r="E42" s="70">
        <v>167</v>
      </c>
      <c r="F42" s="71">
        <v>0.37028824833702884</v>
      </c>
      <c r="G42" s="72"/>
      <c r="H42" s="70">
        <v>32</v>
      </c>
      <c r="I42" s="71">
        <v>0.34782608695652173</v>
      </c>
      <c r="J42" s="70">
        <v>81</v>
      </c>
      <c r="K42" s="71">
        <v>0.29779411764705882</v>
      </c>
      <c r="L42" s="72"/>
    </row>
    <row r="43" spans="1:12" x14ac:dyDescent="0.25">
      <c r="A43" s="130"/>
      <c r="B43" s="69" t="s">
        <v>92</v>
      </c>
      <c r="C43" s="70">
        <v>68</v>
      </c>
      <c r="D43" s="71">
        <v>0.61818181818181817</v>
      </c>
      <c r="E43" s="70">
        <v>246</v>
      </c>
      <c r="F43" s="71">
        <v>0.54545454545454541</v>
      </c>
      <c r="G43" s="72"/>
      <c r="H43" s="70">
        <v>45</v>
      </c>
      <c r="I43" s="71">
        <v>0.48913043478260865</v>
      </c>
      <c r="J43" s="70">
        <v>156</v>
      </c>
      <c r="K43" s="71">
        <v>0.57352941176470584</v>
      </c>
      <c r="L43" s="72"/>
    </row>
    <row r="44" spans="1:12" ht="16.5" customHeight="1" x14ac:dyDescent="0.25">
      <c r="A44" s="130" t="s">
        <v>190</v>
      </c>
      <c r="B44" s="65" t="s">
        <v>3</v>
      </c>
      <c r="C44" s="66">
        <v>116</v>
      </c>
      <c r="D44" s="67"/>
      <c r="E44" s="66">
        <v>498</v>
      </c>
      <c r="F44" s="67"/>
      <c r="G44" s="68">
        <v>0.20797869375930722</v>
      </c>
      <c r="H44" s="66">
        <v>92</v>
      </c>
      <c r="I44" s="67"/>
      <c r="J44" s="66">
        <v>272</v>
      </c>
      <c r="K44" s="67"/>
      <c r="L44" s="68">
        <v>0.11669461357023825</v>
      </c>
    </row>
    <row r="45" spans="1:12" x14ac:dyDescent="0.25">
      <c r="A45" s="130"/>
      <c r="B45" s="69" t="s">
        <v>91</v>
      </c>
      <c r="C45" s="70">
        <v>7</v>
      </c>
      <c r="D45" s="71">
        <v>6.0344827586206892E-2</v>
      </c>
      <c r="E45" s="70">
        <v>46</v>
      </c>
      <c r="F45" s="71">
        <v>9.2369477911646583E-2</v>
      </c>
      <c r="G45" s="72"/>
      <c r="H45" s="70">
        <v>8</v>
      </c>
      <c r="I45" s="71">
        <v>8.6956521739130432E-2</v>
      </c>
      <c r="J45" s="70">
        <v>49</v>
      </c>
      <c r="K45" s="71">
        <v>0.18014705882352941</v>
      </c>
      <c r="L45" s="72"/>
    </row>
    <row r="46" spans="1:12" x14ac:dyDescent="0.25">
      <c r="A46" s="130"/>
      <c r="B46" s="69" t="s">
        <v>131</v>
      </c>
      <c r="C46" s="70">
        <v>19</v>
      </c>
      <c r="D46" s="71">
        <v>0.16379310344827588</v>
      </c>
      <c r="E46" s="70">
        <v>94</v>
      </c>
      <c r="F46" s="71">
        <v>0.1887550200803213</v>
      </c>
      <c r="G46" s="72"/>
      <c r="H46" s="70">
        <v>19</v>
      </c>
      <c r="I46" s="71">
        <v>0.20652173913043476</v>
      </c>
      <c r="J46" s="70">
        <v>65</v>
      </c>
      <c r="K46" s="71">
        <v>0.23897058823529413</v>
      </c>
      <c r="L46" s="72"/>
    </row>
    <row r="47" spans="1:12" x14ac:dyDescent="0.25">
      <c r="A47" s="130"/>
      <c r="B47" s="69" t="s">
        <v>132</v>
      </c>
      <c r="C47" s="70">
        <v>38</v>
      </c>
      <c r="D47" s="71">
        <v>0.32758620689655177</v>
      </c>
      <c r="E47" s="70">
        <v>185</v>
      </c>
      <c r="F47" s="71">
        <v>0.37148594377510041</v>
      </c>
      <c r="G47" s="72"/>
      <c r="H47" s="70">
        <v>30</v>
      </c>
      <c r="I47" s="71">
        <v>0.32608695652173914</v>
      </c>
      <c r="J47" s="70">
        <v>73</v>
      </c>
      <c r="K47" s="71">
        <v>0.26838235294117646</v>
      </c>
      <c r="L47" s="72"/>
    </row>
    <row r="48" spans="1:12" x14ac:dyDescent="0.25">
      <c r="A48" s="130"/>
      <c r="B48" s="69" t="s">
        <v>92</v>
      </c>
      <c r="C48" s="70">
        <v>52</v>
      </c>
      <c r="D48" s="71">
        <v>0.44827586206896552</v>
      </c>
      <c r="E48" s="70">
        <v>173</v>
      </c>
      <c r="F48" s="71">
        <v>0.34738955823293177</v>
      </c>
      <c r="G48" s="72"/>
      <c r="H48" s="70">
        <v>35</v>
      </c>
      <c r="I48" s="71">
        <v>0.38043478260869568</v>
      </c>
      <c r="J48" s="70">
        <v>85</v>
      </c>
      <c r="K48" s="71">
        <v>0.3125</v>
      </c>
      <c r="L48" s="72"/>
    </row>
    <row r="49" spans="1:12" ht="16.5" customHeight="1" x14ac:dyDescent="0.25">
      <c r="A49" s="130" t="s">
        <v>191</v>
      </c>
      <c r="B49" s="65" t="s">
        <v>3</v>
      </c>
      <c r="C49" s="66">
        <v>102</v>
      </c>
      <c r="D49" s="67"/>
      <c r="E49" s="66">
        <v>442</v>
      </c>
      <c r="F49" s="67"/>
      <c r="G49" s="68">
        <v>7.5350720816444297E-2</v>
      </c>
      <c r="H49" s="66">
        <v>88</v>
      </c>
      <c r="I49" s="67"/>
      <c r="J49" s="66">
        <v>250</v>
      </c>
      <c r="K49" s="67"/>
      <c r="L49" s="68">
        <v>0.28297237936930364</v>
      </c>
    </row>
    <row r="50" spans="1:12" x14ac:dyDescent="0.25">
      <c r="A50" s="130"/>
      <c r="B50" s="69" t="s">
        <v>192</v>
      </c>
      <c r="C50" s="70">
        <v>3</v>
      </c>
      <c r="D50" s="71">
        <v>2.9411764705882349E-2</v>
      </c>
      <c r="E50" s="70">
        <v>13</v>
      </c>
      <c r="F50" s="71">
        <v>2.9411764705882349E-2</v>
      </c>
      <c r="G50" s="72"/>
      <c r="H50" s="70">
        <v>1</v>
      </c>
      <c r="I50" s="71">
        <v>1.1363636363636364E-2</v>
      </c>
      <c r="J50" s="70">
        <v>11</v>
      </c>
      <c r="K50" s="71">
        <v>4.4000000000000004E-2</v>
      </c>
      <c r="L50" s="72"/>
    </row>
    <row r="51" spans="1:12" x14ac:dyDescent="0.25">
      <c r="A51" s="130"/>
      <c r="B51" s="69" t="s">
        <v>193</v>
      </c>
      <c r="C51" s="70">
        <v>40</v>
      </c>
      <c r="D51" s="71">
        <v>0.39215686274509809</v>
      </c>
      <c r="E51" s="70">
        <v>118</v>
      </c>
      <c r="F51" s="71">
        <v>0.2669683257918552</v>
      </c>
      <c r="G51" s="72"/>
      <c r="H51" s="70">
        <v>30</v>
      </c>
      <c r="I51" s="71">
        <v>0.34090909090909088</v>
      </c>
      <c r="J51" s="70">
        <v>71</v>
      </c>
      <c r="K51" s="71">
        <v>0.28399999999999997</v>
      </c>
      <c r="L51" s="72"/>
    </row>
    <row r="52" spans="1:12" x14ac:dyDescent="0.25">
      <c r="A52" s="130"/>
      <c r="B52" s="69" t="s">
        <v>194</v>
      </c>
      <c r="C52" s="70">
        <v>40</v>
      </c>
      <c r="D52" s="71">
        <v>0.39215686274509809</v>
      </c>
      <c r="E52" s="70">
        <v>226</v>
      </c>
      <c r="F52" s="71">
        <v>0.5113122171945701</v>
      </c>
      <c r="G52" s="72"/>
      <c r="H52" s="70">
        <v>41</v>
      </c>
      <c r="I52" s="71">
        <v>0.46590909090909088</v>
      </c>
      <c r="J52" s="70">
        <v>108</v>
      </c>
      <c r="K52" s="71">
        <v>0.43200000000000005</v>
      </c>
      <c r="L52" s="72"/>
    </row>
    <row r="53" spans="1:12" x14ac:dyDescent="0.25">
      <c r="A53" s="130"/>
      <c r="B53" s="69" t="s">
        <v>195</v>
      </c>
      <c r="C53" s="70">
        <v>19</v>
      </c>
      <c r="D53" s="71">
        <v>0.18627450980392157</v>
      </c>
      <c r="E53" s="70">
        <v>85</v>
      </c>
      <c r="F53" s="71">
        <v>0.19230769230769235</v>
      </c>
      <c r="G53" s="72"/>
      <c r="H53" s="70">
        <v>16</v>
      </c>
      <c r="I53" s="71">
        <v>0.18181818181818182</v>
      </c>
      <c r="J53" s="70">
        <v>60</v>
      </c>
      <c r="K53" s="71">
        <v>0.24</v>
      </c>
      <c r="L53" s="72"/>
    </row>
    <row r="54" spans="1:12" ht="16.5" customHeight="1" x14ac:dyDescent="0.25">
      <c r="A54" s="130" t="s">
        <v>196</v>
      </c>
      <c r="B54" s="65" t="s">
        <v>3</v>
      </c>
      <c r="C54" s="66">
        <v>120</v>
      </c>
      <c r="D54" s="67"/>
      <c r="E54" s="66">
        <v>509</v>
      </c>
      <c r="F54" s="67"/>
      <c r="G54" s="68" t="s">
        <v>219</v>
      </c>
      <c r="H54" s="66">
        <v>93</v>
      </c>
      <c r="I54" s="67"/>
      <c r="J54" s="66">
        <v>274</v>
      </c>
      <c r="K54" s="67"/>
      <c r="L54" s="68" t="s">
        <v>220</v>
      </c>
    </row>
    <row r="55" spans="1:12" ht="24" x14ac:dyDescent="0.25">
      <c r="A55" s="130"/>
      <c r="B55" s="69" t="s">
        <v>197</v>
      </c>
      <c r="C55" s="70">
        <v>0</v>
      </c>
      <c r="D55" s="71">
        <v>0</v>
      </c>
      <c r="E55" s="70">
        <v>22</v>
      </c>
      <c r="F55" s="73">
        <v>4.3222003929273084E-2</v>
      </c>
      <c r="G55" s="72"/>
      <c r="H55" s="70">
        <v>1</v>
      </c>
      <c r="I55" s="71">
        <v>1.0752688172043012E-2</v>
      </c>
      <c r="J55" s="70">
        <v>1</v>
      </c>
      <c r="K55" s="73">
        <v>3.6496350364963502E-3</v>
      </c>
      <c r="L55" s="72"/>
    </row>
    <row r="56" spans="1:12" ht="24" x14ac:dyDescent="0.25">
      <c r="A56" s="130"/>
      <c r="B56" s="69" t="s">
        <v>198</v>
      </c>
      <c r="C56" s="70">
        <v>5</v>
      </c>
      <c r="D56" s="71">
        <v>4.1666666666666657E-2</v>
      </c>
      <c r="E56" s="70">
        <v>35</v>
      </c>
      <c r="F56" s="73">
        <v>6.8762278978389005E-2</v>
      </c>
      <c r="G56" s="72"/>
      <c r="H56" s="70">
        <v>0</v>
      </c>
      <c r="I56" s="71">
        <v>0</v>
      </c>
      <c r="J56" s="70">
        <v>1</v>
      </c>
      <c r="K56" s="73">
        <v>3.6496350364963502E-3</v>
      </c>
      <c r="L56" s="72"/>
    </row>
    <row r="57" spans="1:12" ht="24" x14ac:dyDescent="0.25">
      <c r="A57" s="130"/>
      <c r="B57" s="69" t="s">
        <v>199</v>
      </c>
      <c r="C57" s="70">
        <v>2</v>
      </c>
      <c r="D57" s="71">
        <v>1.6666666666666666E-2</v>
      </c>
      <c r="E57" s="70">
        <v>10</v>
      </c>
      <c r="F57" s="71">
        <v>1.9646365422396856E-2</v>
      </c>
      <c r="G57" s="72"/>
      <c r="H57" s="70">
        <v>5</v>
      </c>
      <c r="I57" s="71">
        <v>5.3763440860215048E-2</v>
      </c>
      <c r="J57" s="70">
        <v>16</v>
      </c>
      <c r="K57" s="71">
        <v>5.8394160583941604E-2</v>
      </c>
      <c r="L57" s="72"/>
    </row>
    <row r="58" spans="1:12" ht="36" x14ac:dyDescent="0.25">
      <c r="A58" s="130"/>
      <c r="B58" s="69" t="s">
        <v>200</v>
      </c>
      <c r="C58" s="70">
        <v>51</v>
      </c>
      <c r="D58" s="71">
        <v>0.42499999999999999</v>
      </c>
      <c r="E58" s="70">
        <v>86</v>
      </c>
      <c r="F58" s="71">
        <v>0.16895874263261296</v>
      </c>
      <c r="G58" s="72"/>
      <c r="H58" s="70">
        <v>34</v>
      </c>
      <c r="I58" s="71">
        <v>0.36559139784946237</v>
      </c>
      <c r="J58" s="70">
        <v>43</v>
      </c>
      <c r="K58" s="71">
        <v>0.15693430656934307</v>
      </c>
      <c r="L58" s="72"/>
    </row>
    <row r="59" spans="1:12" ht="24" x14ac:dyDescent="0.25">
      <c r="A59" s="130"/>
      <c r="B59" s="69" t="s">
        <v>201</v>
      </c>
      <c r="C59" s="70">
        <v>62</v>
      </c>
      <c r="D59" s="71">
        <v>0.51666666666666672</v>
      </c>
      <c r="E59" s="70">
        <v>356</v>
      </c>
      <c r="F59" s="71">
        <v>0.69941060903732799</v>
      </c>
      <c r="G59" s="72"/>
      <c r="H59" s="70">
        <v>53</v>
      </c>
      <c r="I59" s="71">
        <v>0.56989247311827962</v>
      </c>
      <c r="J59" s="70">
        <v>213</v>
      </c>
      <c r="K59" s="71">
        <v>0.77737226277372262</v>
      </c>
      <c r="L59" s="72"/>
    </row>
    <row r="60" spans="1:12" ht="16.5" customHeight="1" x14ac:dyDescent="0.25">
      <c r="A60" s="130" t="s">
        <v>202</v>
      </c>
      <c r="B60" s="65" t="s">
        <v>3</v>
      </c>
      <c r="C60" s="66">
        <v>120</v>
      </c>
      <c r="D60" s="67"/>
      <c r="E60" s="66">
        <v>509</v>
      </c>
      <c r="F60" s="67"/>
      <c r="G60" s="68" t="s">
        <v>249</v>
      </c>
      <c r="H60" s="66">
        <v>93</v>
      </c>
      <c r="I60" s="67"/>
      <c r="J60" s="66">
        <v>274</v>
      </c>
      <c r="K60" s="67"/>
      <c r="L60" s="68">
        <v>0.34558841425613862</v>
      </c>
    </row>
    <row r="61" spans="1:12" x14ac:dyDescent="0.25">
      <c r="A61" s="130"/>
      <c r="B61" s="69" t="s">
        <v>27</v>
      </c>
      <c r="C61" s="70">
        <v>2</v>
      </c>
      <c r="D61" s="71">
        <v>1.6666666666666666E-2</v>
      </c>
      <c r="E61" s="70">
        <v>15</v>
      </c>
      <c r="F61" s="71">
        <v>2.9469548133595286E-2</v>
      </c>
      <c r="G61" s="72"/>
      <c r="H61" s="70">
        <v>3</v>
      </c>
      <c r="I61" s="71">
        <v>3.2258064516129031E-2</v>
      </c>
      <c r="J61" s="70">
        <v>6</v>
      </c>
      <c r="K61" s="71">
        <v>2.1897810218978103E-2</v>
      </c>
      <c r="L61" s="72"/>
    </row>
    <row r="62" spans="1:12" x14ac:dyDescent="0.25">
      <c r="A62" s="130"/>
      <c r="B62" s="69" t="s">
        <v>28</v>
      </c>
      <c r="C62" s="70">
        <v>36</v>
      </c>
      <c r="D62" s="71">
        <v>0.3</v>
      </c>
      <c r="E62" s="70">
        <v>97</v>
      </c>
      <c r="F62" s="71">
        <v>0.19056974459724951</v>
      </c>
      <c r="G62" s="72"/>
      <c r="H62" s="70">
        <v>20</v>
      </c>
      <c r="I62" s="71">
        <v>0.21505376344086019</v>
      </c>
      <c r="J62" s="70">
        <v>39</v>
      </c>
      <c r="K62" s="71">
        <v>0.14233576642335766</v>
      </c>
      <c r="L62" s="72"/>
    </row>
    <row r="63" spans="1:12" x14ac:dyDescent="0.25">
      <c r="A63" s="130"/>
      <c r="B63" s="69" t="s">
        <v>29</v>
      </c>
      <c r="C63" s="70">
        <v>48</v>
      </c>
      <c r="D63" s="71">
        <v>0.4</v>
      </c>
      <c r="E63" s="70">
        <v>203</v>
      </c>
      <c r="F63" s="71">
        <v>0.3988212180746562</v>
      </c>
      <c r="G63" s="72"/>
      <c r="H63" s="70">
        <v>33</v>
      </c>
      <c r="I63" s="71">
        <v>0.35483870967741937</v>
      </c>
      <c r="J63" s="70">
        <v>102</v>
      </c>
      <c r="K63" s="71">
        <v>0.37226277372262773</v>
      </c>
      <c r="L63" s="72"/>
    </row>
    <row r="64" spans="1:12" x14ac:dyDescent="0.25">
      <c r="A64" s="130"/>
      <c r="B64" s="69" t="s">
        <v>30</v>
      </c>
      <c r="C64" s="70">
        <v>34</v>
      </c>
      <c r="D64" s="71">
        <v>0.28333333333333333</v>
      </c>
      <c r="E64" s="70">
        <v>194</v>
      </c>
      <c r="F64" s="71">
        <v>0.38113948919449903</v>
      </c>
      <c r="G64" s="72"/>
      <c r="H64" s="70">
        <v>37</v>
      </c>
      <c r="I64" s="71">
        <v>0.39784946236559138</v>
      </c>
      <c r="J64" s="70">
        <v>127</v>
      </c>
      <c r="K64" s="71">
        <v>0.46350364963503649</v>
      </c>
      <c r="L64" s="72"/>
    </row>
    <row r="65" spans="1:12" ht="16.5" customHeight="1" x14ac:dyDescent="0.25">
      <c r="A65" s="130" t="s">
        <v>203</v>
      </c>
      <c r="B65" s="65" t="s">
        <v>3</v>
      </c>
      <c r="C65" s="66">
        <v>120</v>
      </c>
      <c r="D65" s="67"/>
      <c r="E65" s="66">
        <v>512</v>
      </c>
      <c r="F65" s="67"/>
      <c r="G65" s="68">
        <v>0.82604373597179759</v>
      </c>
      <c r="H65" s="66">
        <v>93</v>
      </c>
      <c r="I65" s="67"/>
      <c r="J65" s="66">
        <v>273</v>
      </c>
      <c r="K65" s="67"/>
      <c r="L65" s="68" t="s">
        <v>220</v>
      </c>
    </row>
    <row r="66" spans="1:12" x14ac:dyDescent="0.25">
      <c r="A66" s="130"/>
      <c r="B66" s="69" t="s">
        <v>204</v>
      </c>
      <c r="C66" s="70">
        <v>29</v>
      </c>
      <c r="D66" s="71">
        <v>0.24166666666666667</v>
      </c>
      <c r="E66" s="70">
        <v>133</v>
      </c>
      <c r="F66" s="71">
        <v>0.259765625</v>
      </c>
      <c r="G66" s="72"/>
      <c r="H66" s="70">
        <v>31</v>
      </c>
      <c r="I66" s="71">
        <v>0.33333333333333326</v>
      </c>
      <c r="J66" s="70">
        <v>65</v>
      </c>
      <c r="K66" s="71">
        <v>0.23809523809523805</v>
      </c>
      <c r="L66" s="72"/>
    </row>
    <row r="67" spans="1:12" x14ac:dyDescent="0.25">
      <c r="A67" s="130"/>
      <c r="B67" s="69" t="s">
        <v>205</v>
      </c>
      <c r="C67" s="70">
        <v>33</v>
      </c>
      <c r="D67" s="71">
        <v>0.27500000000000002</v>
      </c>
      <c r="E67" s="70">
        <v>147</v>
      </c>
      <c r="F67" s="71">
        <v>0.287109375</v>
      </c>
      <c r="G67" s="72"/>
      <c r="H67" s="70">
        <v>19</v>
      </c>
      <c r="I67" s="71">
        <v>0.20430107526881719</v>
      </c>
      <c r="J67" s="70">
        <v>77</v>
      </c>
      <c r="K67" s="71">
        <v>0.28205128205128205</v>
      </c>
      <c r="L67" s="72"/>
    </row>
    <row r="68" spans="1:12" x14ac:dyDescent="0.25">
      <c r="A68" s="130"/>
      <c r="B68" s="69" t="s">
        <v>206</v>
      </c>
      <c r="C68" s="70">
        <v>36</v>
      </c>
      <c r="D68" s="71">
        <v>0.3</v>
      </c>
      <c r="E68" s="70">
        <v>132</v>
      </c>
      <c r="F68" s="71">
        <v>0.2578125</v>
      </c>
      <c r="G68" s="72"/>
      <c r="H68" s="70">
        <v>33</v>
      </c>
      <c r="I68" s="71">
        <v>0.35483870967741937</v>
      </c>
      <c r="J68" s="70">
        <v>59</v>
      </c>
      <c r="K68" s="71">
        <v>0.21611721611721613</v>
      </c>
      <c r="L68" s="72"/>
    </row>
    <row r="69" spans="1:12" x14ac:dyDescent="0.25">
      <c r="A69" s="130"/>
      <c r="B69" s="69" t="s">
        <v>207</v>
      </c>
      <c r="C69" s="70">
        <v>22</v>
      </c>
      <c r="D69" s="71">
        <v>0.18333333333333332</v>
      </c>
      <c r="E69" s="70">
        <v>100</v>
      </c>
      <c r="F69" s="71">
        <v>0.1953125</v>
      </c>
      <c r="G69" s="72"/>
      <c r="H69" s="70">
        <v>10</v>
      </c>
      <c r="I69" s="71">
        <v>0.1075268817204301</v>
      </c>
      <c r="J69" s="70">
        <v>72</v>
      </c>
      <c r="K69" s="71">
        <v>0.26373626373626374</v>
      </c>
      <c r="L69" s="72"/>
    </row>
    <row r="70" spans="1:12" ht="16.5" customHeight="1" x14ac:dyDescent="0.25">
      <c r="A70" s="130" t="s">
        <v>208</v>
      </c>
      <c r="B70" s="65" t="s">
        <v>3</v>
      </c>
      <c r="C70" s="66">
        <v>120</v>
      </c>
      <c r="D70" s="67"/>
      <c r="E70" s="66">
        <v>509</v>
      </c>
      <c r="F70" s="67"/>
      <c r="G70" s="68">
        <v>6.7834192542391994E-2</v>
      </c>
      <c r="H70" s="66">
        <v>93</v>
      </c>
      <c r="I70" s="67"/>
      <c r="J70" s="66">
        <v>273</v>
      </c>
      <c r="K70" s="67"/>
      <c r="L70" s="68">
        <v>8.7213960237857199E-2</v>
      </c>
    </row>
    <row r="71" spans="1:12" x14ac:dyDescent="0.25">
      <c r="A71" s="130"/>
      <c r="B71" s="69" t="s">
        <v>204</v>
      </c>
      <c r="C71" s="70">
        <v>53</v>
      </c>
      <c r="D71" s="71">
        <v>0.44166666666666665</v>
      </c>
      <c r="E71" s="70">
        <v>266</v>
      </c>
      <c r="F71" s="71">
        <v>0.52259332023575633</v>
      </c>
      <c r="G71" s="72"/>
      <c r="H71" s="70">
        <v>52</v>
      </c>
      <c r="I71" s="71">
        <v>0.55913978494623651</v>
      </c>
      <c r="J71" s="70">
        <v>148</v>
      </c>
      <c r="K71" s="71">
        <v>0.54212454212454209</v>
      </c>
      <c r="L71" s="72"/>
    </row>
    <row r="72" spans="1:12" x14ac:dyDescent="0.25">
      <c r="A72" s="130"/>
      <c r="B72" s="69" t="s">
        <v>205</v>
      </c>
      <c r="C72" s="70">
        <v>52</v>
      </c>
      <c r="D72" s="71">
        <v>0.43333333333333335</v>
      </c>
      <c r="E72" s="70">
        <v>157</v>
      </c>
      <c r="F72" s="71">
        <v>0.30844793713163066</v>
      </c>
      <c r="G72" s="72"/>
      <c r="H72" s="70">
        <v>33</v>
      </c>
      <c r="I72" s="71">
        <v>0.35483870967741937</v>
      </c>
      <c r="J72" s="70">
        <v>73</v>
      </c>
      <c r="K72" s="71">
        <v>0.26739926739926739</v>
      </c>
      <c r="L72" s="72"/>
    </row>
    <row r="73" spans="1:12" x14ac:dyDescent="0.25">
      <c r="A73" s="130"/>
      <c r="B73" s="69" t="s">
        <v>206</v>
      </c>
      <c r="C73" s="70">
        <v>10</v>
      </c>
      <c r="D73" s="71">
        <v>8.3333333333333315E-2</v>
      </c>
      <c r="E73" s="70">
        <v>62</v>
      </c>
      <c r="F73" s="71">
        <v>0.12180746561886052</v>
      </c>
      <c r="G73" s="72"/>
      <c r="H73" s="70">
        <v>5</v>
      </c>
      <c r="I73" s="71">
        <v>5.3763440860215048E-2</v>
      </c>
      <c r="J73" s="70">
        <v>29</v>
      </c>
      <c r="K73" s="71">
        <v>0.10622710622710622</v>
      </c>
      <c r="L73" s="72"/>
    </row>
    <row r="74" spans="1:12" x14ac:dyDescent="0.25">
      <c r="A74" s="130"/>
      <c r="B74" s="69" t="s">
        <v>207</v>
      </c>
      <c r="C74" s="70">
        <v>5</v>
      </c>
      <c r="D74" s="71">
        <v>4.1666666666666657E-2</v>
      </c>
      <c r="E74" s="70">
        <v>24</v>
      </c>
      <c r="F74" s="71">
        <v>4.7151277013752456E-2</v>
      </c>
      <c r="G74" s="72"/>
      <c r="H74" s="70">
        <v>3</v>
      </c>
      <c r="I74" s="71">
        <v>3.2258064516129031E-2</v>
      </c>
      <c r="J74" s="70">
        <v>23</v>
      </c>
      <c r="K74" s="71">
        <v>8.4249084249084255E-2</v>
      </c>
      <c r="L74" s="72"/>
    </row>
    <row r="75" spans="1:12" ht="16.5" customHeight="1" x14ac:dyDescent="0.25">
      <c r="A75" s="130" t="s">
        <v>209</v>
      </c>
      <c r="B75" s="65" t="s">
        <v>3</v>
      </c>
      <c r="C75" s="66">
        <v>120</v>
      </c>
      <c r="D75" s="67"/>
      <c r="E75" s="66">
        <v>507</v>
      </c>
      <c r="F75" s="67"/>
      <c r="G75" s="68">
        <v>0.12893686307269037</v>
      </c>
      <c r="H75" s="66">
        <v>93</v>
      </c>
      <c r="I75" s="67"/>
      <c r="J75" s="66">
        <v>273</v>
      </c>
      <c r="K75" s="67"/>
      <c r="L75" s="68">
        <v>0.20253742312191347</v>
      </c>
    </row>
    <row r="76" spans="1:12" x14ac:dyDescent="0.25">
      <c r="A76" s="130"/>
      <c r="B76" s="69" t="s">
        <v>204</v>
      </c>
      <c r="C76" s="70">
        <v>60</v>
      </c>
      <c r="D76" s="71">
        <v>0.5</v>
      </c>
      <c r="E76" s="70">
        <v>196</v>
      </c>
      <c r="F76" s="71">
        <v>0.38658777120315579</v>
      </c>
      <c r="G76" s="72"/>
      <c r="H76" s="70">
        <v>39</v>
      </c>
      <c r="I76" s="71">
        <v>0.41935483870967744</v>
      </c>
      <c r="J76" s="70">
        <v>143</v>
      </c>
      <c r="K76" s="71">
        <v>0.52380952380952384</v>
      </c>
      <c r="L76" s="72"/>
    </row>
    <row r="77" spans="1:12" x14ac:dyDescent="0.25">
      <c r="A77" s="130"/>
      <c r="B77" s="69" t="s">
        <v>205</v>
      </c>
      <c r="C77" s="70">
        <v>46</v>
      </c>
      <c r="D77" s="71">
        <v>0.38333333333333336</v>
      </c>
      <c r="E77" s="70">
        <v>224</v>
      </c>
      <c r="F77" s="71">
        <v>0.44181459566074949</v>
      </c>
      <c r="G77" s="72"/>
      <c r="H77" s="70">
        <v>37</v>
      </c>
      <c r="I77" s="71">
        <v>0.39784946236559138</v>
      </c>
      <c r="J77" s="70">
        <v>88</v>
      </c>
      <c r="K77" s="71">
        <v>0.32234432234432231</v>
      </c>
      <c r="L77" s="72"/>
    </row>
    <row r="78" spans="1:12" x14ac:dyDescent="0.25">
      <c r="A78" s="130"/>
      <c r="B78" s="69" t="s">
        <v>206</v>
      </c>
      <c r="C78" s="70">
        <v>12</v>
      </c>
      <c r="D78" s="71">
        <v>0.1</v>
      </c>
      <c r="E78" s="70">
        <v>73</v>
      </c>
      <c r="F78" s="71">
        <v>0.14398422090729784</v>
      </c>
      <c r="G78" s="72"/>
      <c r="H78" s="70">
        <v>14</v>
      </c>
      <c r="I78" s="71">
        <v>0.15053763440860216</v>
      </c>
      <c r="J78" s="70">
        <v>28</v>
      </c>
      <c r="K78" s="71">
        <v>0.10256410256410256</v>
      </c>
      <c r="L78" s="72"/>
    </row>
    <row r="79" spans="1:12" x14ac:dyDescent="0.25">
      <c r="A79" s="130"/>
      <c r="B79" s="69" t="s">
        <v>207</v>
      </c>
      <c r="C79" s="70">
        <v>2</v>
      </c>
      <c r="D79" s="71">
        <v>1.6666666666666666E-2</v>
      </c>
      <c r="E79" s="70">
        <v>14</v>
      </c>
      <c r="F79" s="71">
        <v>2.7613412228796843E-2</v>
      </c>
      <c r="G79" s="72"/>
      <c r="H79" s="70">
        <v>3</v>
      </c>
      <c r="I79" s="71">
        <v>3.2258064516129031E-2</v>
      </c>
      <c r="J79" s="70">
        <v>14</v>
      </c>
      <c r="K79" s="71">
        <v>5.128205128205128E-2</v>
      </c>
      <c r="L79" s="72"/>
    </row>
    <row r="80" spans="1:12" ht="16.5" customHeight="1" x14ac:dyDescent="0.25">
      <c r="A80" s="130" t="s">
        <v>210</v>
      </c>
      <c r="B80" s="69" t="s">
        <v>3</v>
      </c>
      <c r="C80" s="70">
        <v>120</v>
      </c>
      <c r="D80" s="74"/>
      <c r="E80" s="70">
        <v>510</v>
      </c>
      <c r="F80" s="74"/>
      <c r="G80" s="75" t="s">
        <v>243</v>
      </c>
      <c r="H80" s="70">
        <v>93</v>
      </c>
      <c r="I80" s="74"/>
      <c r="J80" s="70">
        <v>272</v>
      </c>
      <c r="K80" s="74"/>
      <c r="L80" s="75" t="s">
        <v>226</v>
      </c>
    </row>
    <row r="81" spans="1:12" x14ac:dyDescent="0.25">
      <c r="A81" s="130"/>
      <c r="B81" s="69" t="s">
        <v>204</v>
      </c>
      <c r="C81" s="70">
        <v>85</v>
      </c>
      <c r="D81" s="71">
        <v>0.70833333333333348</v>
      </c>
      <c r="E81" s="70">
        <v>299</v>
      </c>
      <c r="F81" s="71">
        <v>0.5862745098039216</v>
      </c>
      <c r="G81" s="72"/>
      <c r="H81" s="70">
        <v>63</v>
      </c>
      <c r="I81" s="71">
        <v>0.67741935483870963</v>
      </c>
      <c r="J81" s="70">
        <v>138</v>
      </c>
      <c r="K81" s="71">
        <v>0.50735294117647056</v>
      </c>
      <c r="L81" s="72"/>
    </row>
    <row r="82" spans="1:12" x14ac:dyDescent="0.25">
      <c r="A82" s="130"/>
      <c r="B82" s="69" t="s">
        <v>205</v>
      </c>
      <c r="C82" s="70">
        <v>25</v>
      </c>
      <c r="D82" s="71">
        <v>0.20833333333333337</v>
      </c>
      <c r="E82" s="70">
        <v>121</v>
      </c>
      <c r="F82" s="71">
        <v>0.23725490196078428</v>
      </c>
      <c r="G82" s="72"/>
      <c r="H82" s="70">
        <v>15</v>
      </c>
      <c r="I82" s="71">
        <v>0.16129032258064516</v>
      </c>
      <c r="J82" s="70">
        <v>80</v>
      </c>
      <c r="K82" s="71">
        <v>0.29411764705882354</v>
      </c>
      <c r="L82" s="72"/>
    </row>
    <row r="83" spans="1:12" x14ac:dyDescent="0.25">
      <c r="A83" s="130"/>
      <c r="B83" s="69" t="s">
        <v>206</v>
      </c>
      <c r="C83" s="70">
        <v>6</v>
      </c>
      <c r="D83" s="71">
        <v>0.05</v>
      </c>
      <c r="E83" s="70">
        <v>64</v>
      </c>
      <c r="F83" s="71">
        <v>0.12549019607843137</v>
      </c>
      <c r="G83" s="72"/>
      <c r="H83" s="70">
        <v>10</v>
      </c>
      <c r="I83" s="71">
        <v>0.1075268817204301</v>
      </c>
      <c r="J83" s="70">
        <v>34</v>
      </c>
      <c r="K83" s="71">
        <v>0.125</v>
      </c>
      <c r="L83" s="72"/>
    </row>
    <row r="84" spans="1:12" x14ac:dyDescent="0.25">
      <c r="A84" s="130"/>
      <c r="B84" s="69" t="s">
        <v>207</v>
      </c>
      <c r="C84" s="70">
        <v>4</v>
      </c>
      <c r="D84" s="71">
        <v>3.3333333333333333E-2</v>
      </c>
      <c r="E84" s="70">
        <v>26</v>
      </c>
      <c r="F84" s="71">
        <v>5.0980392156862744E-2</v>
      </c>
      <c r="G84" s="72"/>
      <c r="H84" s="70">
        <v>5</v>
      </c>
      <c r="I84" s="71">
        <v>5.3763440860215048E-2</v>
      </c>
      <c r="J84" s="70">
        <v>20</v>
      </c>
      <c r="K84" s="71">
        <v>7.3529411764705885E-2</v>
      </c>
      <c r="L84" s="72"/>
    </row>
    <row r="85" spans="1:12" ht="16.5" customHeight="1" x14ac:dyDescent="0.25">
      <c r="A85" s="130" t="s">
        <v>211</v>
      </c>
      <c r="B85" s="65" t="s">
        <v>3</v>
      </c>
      <c r="C85" s="66">
        <v>120</v>
      </c>
      <c r="D85" s="67"/>
      <c r="E85" s="66">
        <v>511</v>
      </c>
      <c r="F85" s="67"/>
      <c r="G85" s="68">
        <v>0.39442692358821685</v>
      </c>
      <c r="H85" s="66">
        <v>93</v>
      </c>
      <c r="I85" s="67"/>
      <c r="J85" s="66">
        <v>272</v>
      </c>
      <c r="K85" s="67"/>
      <c r="L85" s="68">
        <v>0.7874722730059065</v>
      </c>
    </row>
    <row r="86" spans="1:12" x14ac:dyDescent="0.25">
      <c r="A86" s="130"/>
      <c r="B86" s="69" t="s">
        <v>204</v>
      </c>
      <c r="C86" s="70">
        <v>51</v>
      </c>
      <c r="D86" s="71">
        <v>0.42499999999999999</v>
      </c>
      <c r="E86" s="70">
        <v>234</v>
      </c>
      <c r="F86" s="71">
        <v>0.45792563600782776</v>
      </c>
      <c r="G86" s="72"/>
      <c r="H86" s="70">
        <v>52</v>
      </c>
      <c r="I86" s="71">
        <v>0.55913978494623651</v>
      </c>
      <c r="J86" s="70">
        <v>147</v>
      </c>
      <c r="K86" s="71">
        <v>0.5404411764705882</v>
      </c>
      <c r="L86" s="72"/>
    </row>
    <row r="87" spans="1:12" x14ac:dyDescent="0.25">
      <c r="A87" s="130"/>
      <c r="B87" s="69" t="s">
        <v>205</v>
      </c>
      <c r="C87" s="70">
        <v>48</v>
      </c>
      <c r="D87" s="71">
        <v>0.4</v>
      </c>
      <c r="E87" s="70">
        <v>166</v>
      </c>
      <c r="F87" s="71">
        <v>0.32485322896281799</v>
      </c>
      <c r="G87" s="72"/>
      <c r="H87" s="70">
        <v>30</v>
      </c>
      <c r="I87" s="71">
        <v>0.32258064516129031</v>
      </c>
      <c r="J87" s="70">
        <v>99</v>
      </c>
      <c r="K87" s="71">
        <v>0.36397058823529416</v>
      </c>
      <c r="L87" s="72"/>
    </row>
    <row r="88" spans="1:12" x14ac:dyDescent="0.25">
      <c r="A88" s="130"/>
      <c r="B88" s="69" t="s">
        <v>206</v>
      </c>
      <c r="C88" s="70">
        <v>14</v>
      </c>
      <c r="D88" s="71">
        <v>0.11666666666666665</v>
      </c>
      <c r="E88" s="70">
        <v>81</v>
      </c>
      <c r="F88" s="71">
        <v>0.15851272015655576</v>
      </c>
      <c r="G88" s="72"/>
      <c r="H88" s="70">
        <v>8</v>
      </c>
      <c r="I88" s="71">
        <v>8.6021505376344093E-2</v>
      </c>
      <c r="J88" s="70">
        <v>21</v>
      </c>
      <c r="K88" s="71">
        <v>7.720588235294118E-2</v>
      </c>
      <c r="L88" s="72"/>
    </row>
    <row r="89" spans="1:12" x14ac:dyDescent="0.25">
      <c r="A89" s="130"/>
      <c r="B89" s="69" t="s">
        <v>207</v>
      </c>
      <c r="C89" s="70">
        <v>7</v>
      </c>
      <c r="D89" s="71">
        <v>5.8333333333333327E-2</v>
      </c>
      <c r="E89" s="70">
        <v>30</v>
      </c>
      <c r="F89" s="71">
        <v>5.8708414872798438E-2</v>
      </c>
      <c r="G89" s="72"/>
      <c r="H89" s="70">
        <v>3</v>
      </c>
      <c r="I89" s="71">
        <v>3.2258064516129031E-2</v>
      </c>
      <c r="J89" s="70">
        <v>5</v>
      </c>
      <c r="K89" s="71">
        <v>1.8382352941176471E-2</v>
      </c>
      <c r="L89" s="72"/>
    </row>
    <row r="90" spans="1:12" ht="16.5" customHeight="1" x14ac:dyDescent="0.25">
      <c r="A90" s="130" t="s">
        <v>212</v>
      </c>
      <c r="B90" s="65" t="s">
        <v>3</v>
      </c>
      <c r="C90" s="66">
        <v>120</v>
      </c>
      <c r="D90" s="67"/>
      <c r="E90" s="66">
        <v>508</v>
      </c>
      <c r="F90" s="67"/>
      <c r="G90" s="68" t="s">
        <v>251</v>
      </c>
      <c r="H90" s="66">
        <v>93</v>
      </c>
      <c r="I90" s="67"/>
      <c r="J90" s="66">
        <v>271</v>
      </c>
      <c r="K90" s="67"/>
      <c r="L90" s="68">
        <v>0.91400000000000003</v>
      </c>
    </row>
    <row r="91" spans="1:12" x14ac:dyDescent="0.25">
      <c r="A91" s="130"/>
      <c r="B91" s="69" t="s">
        <v>204</v>
      </c>
      <c r="C91" s="70">
        <v>48</v>
      </c>
      <c r="D91" s="71">
        <v>0.4</v>
      </c>
      <c r="E91" s="70">
        <v>270</v>
      </c>
      <c r="F91" s="71">
        <v>0.53149606299212604</v>
      </c>
      <c r="G91" s="72"/>
      <c r="H91" s="70">
        <v>65</v>
      </c>
      <c r="I91" s="71">
        <v>0.69892473118279563</v>
      </c>
      <c r="J91" s="70">
        <v>199</v>
      </c>
      <c r="K91" s="71">
        <v>0.73431734317343167</v>
      </c>
      <c r="L91" s="72"/>
    </row>
    <row r="92" spans="1:12" x14ac:dyDescent="0.25">
      <c r="A92" s="130"/>
      <c r="B92" s="69" t="s">
        <v>205</v>
      </c>
      <c r="C92" s="70">
        <v>37</v>
      </c>
      <c r="D92" s="71">
        <v>0.30833333333333335</v>
      </c>
      <c r="E92" s="70">
        <v>149</v>
      </c>
      <c r="F92" s="71">
        <v>0.29330708661417321</v>
      </c>
      <c r="G92" s="72"/>
      <c r="H92" s="70">
        <v>21</v>
      </c>
      <c r="I92" s="71">
        <v>0.22580645161290319</v>
      </c>
      <c r="J92" s="70">
        <v>52</v>
      </c>
      <c r="K92" s="71">
        <v>0.19188191881918817</v>
      </c>
      <c r="L92" s="72"/>
    </row>
    <row r="93" spans="1:12" x14ac:dyDescent="0.25">
      <c r="A93" s="130"/>
      <c r="B93" s="69" t="s">
        <v>206</v>
      </c>
      <c r="C93" s="70">
        <v>25</v>
      </c>
      <c r="D93" s="71">
        <v>0.20833333333333337</v>
      </c>
      <c r="E93" s="70">
        <v>65</v>
      </c>
      <c r="F93" s="71">
        <v>0.12795275590551181</v>
      </c>
      <c r="G93" s="72"/>
      <c r="H93" s="70">
        <v>6</v>
      </c>
      <c r="I93" s="71">
        <v>6.4516129032258063E-2</v>
      </c>
      <c r="J93" s="70">
        <v>17</v>
      </c>
      <c r="K93" s="71">
        <v>6.273062730627306E-2</v>
      </c>
      <c r="L93" s="72"/>
    </row>
    <row r="94" spans="1:12" x14ac:dyDescent="0.25">
      <c r="A94" s="130"/>
      <c r="B94" s="69" t="s">
        <v>207</v>
      </c>
      <c r="C94" s="70">
        <v>10</v>
      </c>
      <c r="D94" s="71">
        <v>8.3333333333333315E-2</v>
      </c>
      <c r="E94" s="70">
        <v>24</v>
      </c>
      <c r="F94" s="73">
        <v>4.7244094488188976E-2</v>
      </c>
      <c r="G94" s="72"/>
      <c r="H94" s="70">
        <v>1</v>
      </c>
      <c r="I94" s="71">
        <v>1.0752688172043012E-2</v>
      </c>
      <c r="J94" s="70">
        <v>3</v>
      </c>
      <c r="K94" s="73">
        <v>1.107011070110701E-2</v>
      </c>
      <c r="L94" s="72"/>
    </row>
    <row r="95" spans="1:12" ht="16.5" customHeight="1" x14ac:dyDescent="0.25">
      <c r="A95" s="130" t="s">
        <v>213</v>
      </c>
      <c r="B95" s="65" t="s">
        <v>3</v>
      </c>
      <c r="C95" s="66">
        <v>120</v>
      </c>
      <c r="D95" s="67"/>
      <c r="E95" s="66">
        <v>509</v>
      </c>
      <c r="F95" s="67"/>
      <c r="G95" s="68">
        <v>0.46957431529138538</v>
      </c>
      <c r="H95" s="66">
        <v>93</v>
      </c>
      <c r="I95" s="67"/>
      <c r="J95" s="66">
        <v>272</v>
      </c>
      <c r="K95" s="67"/>
      <c r="L95" s="68">
        <v>0.97182252550473369</v>
      </c>
    </row>
    <row r="96" spans="1:12" x14ac:dyDescent="0.25">
      <c r="A96" s="130"/>
      <c r="B96" s="69" t="s">
        <v>204</v>
      </c>
      <c r="C96" s="70">
        <v>76</v>
      </c>
      <c r="D96" s="71">
        <v>0.6333333333333333</v>
      </c>
      <c r="E96" s="70">
        <v>332</v>
      </c>
      <c r="F96" s="71">
        <v>0.65225933202357567</v>
      </c>
      <c r="G96" s="72"/>
      <c r="H96" s="70">
        <v>67</v>
      </c>
      <c r="I96" s="71">
        <v>0.72043010752688175</v>
      </c>
      <c r="J96" s="70">
        <v>192</v>
      </c>
      <c r="K96" s="71">
        <v>0.70588235294117652</v>
      </c>
      <c r="L96" s="72"/>
    </row>
    <row r="97" spans="1:12" x14ac:dyDescent="0.25">
      <c r="A97" s="130"/>
      <c r="B97" s="69" t="s">
        <v>205</v>
      </c>
      <c r="C97" s="70">
        <v>24</v>
      </c>
      <c r="D97" s="71">
        <v>0.2</v>
      </c>
      <c r="E97" s="70">
        <v>105</v>
      </c>
      <c r="F97" s="71">
        <v>0.206286836935167</v>
      </c>
      <c r="G97" s="72"/>
      <c r="H97" s="70">
        <v>19</v>
      </c>
      <c r="I97" s="71">
        <v>0.20430107526881719</v>
      </c>
      <c r="J97" s="70">
        <v>57</v>
      </c>
      <c r="K97" s="71">
        <v>0.20955882352941177</v>
      </c>
      <c r="L97" s="72"/>
    </row>
    <row r="98" spans="1:12" x14ac:dyDescent="0.25">
      <c r="A98" s="130"/>
      <c r="B98" s="69" t="s">
        <v>206</v>
      </c>
      <c r="C98" s="70">
        <v>16</v>
      </c>
      <c r="D98" s="71">
        <v>0.13333333333333333</v>
      </c>
      <c r="E98" s="70">
        <v>46</v>
      </c>
      <c r="F98" s="71">
        <v>9.0373280943025561E-2</v>
      </c>
      <c r="G98" s="72"/>
      <c r="H98" s="70">
        <v>5</v>
      </c>
      <c r="I98" s="71">
        <v>5.3763440860215048E-2</v>
      </c>
      <c r="J98" s="70">
        <v>18</v>
      </c>
      <c r="K98" s="71">
        <v>6.6176470588235295E-2</v>
      </c>
      <c r="L98" s="72"/>
    </row>
    <row r="99" spans="1:12" x14ac:dyDescent="0.25">
      <c r="A99" s="130"/>
      <c r="B99" s="69" t="s">
        <v>207</v>
      </c>
      <c r="C99" s="70">
        <v>4</v>
      </c>
      <c r="D99" s="71">
        <v>3.3333333333333333E-2</v>
      </c>
      <c r="E99" s="70">
        <v>26</v>
      </c>
      <c r="F99" s="71">
        <v>5.1080550098231828E-2</v>
      </c>
      <c r="G99" s="72"/>
      <c r="H99" s="70">
        <v>2</v>
      </c>
      <c r="I99" s="71">
        <v>2.1505376344086023E-2</v>
      </c>
      <c r="J99" s="70">
        <v>5</v>
      </c>
      <c r="K99" s="71">
        <v>1.8382352941176471E-2</v>
      </c>
      <c r="L99" s="72"/>
    </row>
    <row r="100" spans="1:12" x14ac:dyDescent="0.25">
      <c r="A100" s="62"/>
      <c r="B100" s="62"/>
      <c r="C100" s="62"/>
      <c r="D100" s="62"/>
      <c r="E100" s="62"/>
      <c r="F100" s="62"/>
      <c r="G100" s="63"/>
      <c r="H100" s="62"/>
      <c r="I100" s="62"/>
      <c r="J100" s="62"/>
      <c r="K100" s="62"/>
      <c r="L100" s="63"/>
    </row>
  </sheetData>
  <mergeCells count="28">
    <mergeCell ref="A85:A89"/>
    <mergeCell ref="A90:A94"/>
    <mergeCell ref="A95:A99"/>
    <mergeCell ref="A60:A64"/>
    <mergeCell ref="A65:A69"/>
    <mergeCell ref="A70:A74"/>
    <mergeCell ref="A75:A79"/>
    <mergeCell ref="A80:A84"/>
    <mergeCell ref="A54:A59"/>
    <mergeCell ref="A1:B3"/>
    <mergeCell ref="A34:A38"/>
    <mergeCell ref="A39:A43"/>
    <mergeCell ref="A44:A48"/>
    <mergeCell ref="A49:A53"/>
    <mergeCell ref="A4:A8"/>
    <mergeCell ref="A9:A13"/>
    <mergeCell ref="A29:A33"/>
    <mergeCell ref="J2:K2"/>
    <mergeCell ref="A14:A18"/>
    <mergeCell ref="A19:A23"/>
    <mergeCell ref="A24:A28"/>
    <mergeCell ref="C1:G1"/>
    <mergeCell ref="H1:L1"/>
    <mergeCell ref="G2:G3"/>
    <mergeCell ref="L2:L3"/>
    <mergeCell ref="C2:D2"/>
    <mergeCell ref="E2:F2"/>
    <mergeCell ref="H2: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Frequencies</vt:lpstr>
      <vt:lpstr>High Impact Practices</vt:lpstr>
      <vt:lpstr>Engagement Indicators</vt:lpstr>
      <vt:lpstr>Academic Advising</vt:lpstr>
      <vt:lpstr>AAU Items</vt:lpstr>
    </vt:vector>
  </TitlesOfParts>
  <Company>The Ohio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sheila.craft</dc:creator>
  <cp:lastModifiedBy>sheila.craft</cp:lastModifiedBy>
  <dcterms:created xsi:type="dcterms:W3CDTF">2013-12-13T18:29:56Z</dcterms:created>
  <dcterms:modified xsi:type="dcterms:W3CDTF">2014-01-03T21:12:34Z</dcterms:modified>
</cp:coreProperties>
</file>